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ekonomska1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5" i="1" l="1"/>
  <c r="D104" i="1"/>
  <c r="D72" i="1"/>
  <c r="D65" i="1"/>
  <c r="D58" i="1"/>
  <c r="D56" i="1"/>
  <c r="D54" i="1"/>
  <c r="D52" i="1"/>
  <c r="D50" i="1"/>
  <c r="D48" i="1"/>
  <c r="D46" i="1"/>
  <c r="D44" i="1"/>
  <c r="D42" i="1"/>
  <c r="D40" i="1"/>
  <c r="D38" i="1"/>
  <c r="D36" i="1"/>
  <c r="D33" i="1"/>
  <c r="D31" i="1"/>
  <c r="D27" i="1"/>
  <c r="D25" i="1"/>
  <c r="D23" i="1"/>
  <c r="D21" i="1"/>
  <c r="D19" i="1"/>
  <c r="D17" i="1"/>
  <c r="D15" i="1"/>
  <c r="D12" i="1"/>
  <c r="D10" i="1"/>
  <c r="D8" i="1"/>
</calcChain>
</file>

<file path=xl/sharedStrings.xml><?xml version="1.0" encoding="utf-8"?>
<sst xmlns="http://schemas.openxmlformats.org/spreadsheetml/2006/main" count="254" uniqueCount="99">
  <si>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</si>
  <si>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</si>
  <si>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</si>
  <si>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</si>
  <si>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</si>
  <si>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</si>
  <si>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</si>
  <si>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</si>
  <si>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DRUGA EKONOMSKA ŠKOLA_x000D_
DOBOJSKA 12_x000D_
ZAGREB_x000D_
Tel: +385(1)3097195   Fax: +385(1)3097196_x000D_
OIB: 58399348588_x000D_
Mail: tanja.kurtov@skole.hr_x000D_
IBAN: HR6423400091100159982</t>
  </si>
  <si>
    <t>Isplata Sredstava Za Razdoblje: 01.06.2024 Do 30.06.2024</t>
  </si>
  <si>
    <t>AX-SOLING</t>
  </si>
  <si>
    <t>93866827970</t>
  </si>
  <si>
    <t>ZAGREB</t>
  </si>
  <si>
    <t xml:space="preserve">MATERIJAL I DIJELOVI ZA TEKUĆE I INVESTICIJSKO ODRŽAVANJE                                                                                             </t>
  </si>
  <si>
    <t>DRUGA EKONOMSKA ŠKOLA</t>
  </si>
  <si>
    <t>Ukupno:</t>
  </si>
  <si>
    <t>SVEUČILIŠTE U ZAGREBU - FILOZOFSKI FAKULTET</t>
  </si>
  <si>
    <t>90633715804</t>
  </si>
  <si>
    <t>PRISTOJBE I NAKNADE</t>
  </si>
  <si>
    <t>ADRIASTAKLO</t>
  </si>
  <si>
    <t>88028678640</t>
  </si>
  <si>
    <t xml:space="preserve">USLUGE TEKUĆEG I INVESTICIJSKOG ODRŽAVANJA                                                                                                            </t>
  </si>
  <si>
    <t>HP-HRVATSKA POŠTA D.D.</t>
  </si>
  <si>
    <t>87311810356</t>
  </si>
  <si>
    <t>10000 ZAGREB</t>
  </si>
  <si>
    <t xml:space="preserve">UREDSKI MATERIJAL I OSTALI MATERIJALNI RASHODI                                                                                                        </t>
  </si>
  <si>
    <t xml:space="preserve">USLUGE TELEFONA, POŠTE I PRIJEVOZA                                                                                                                    </t>
  </si>
  <si>
    <t>FINA</t>
  </si>
  <si>
    <t>85821130368</t>
  </si>
  <si>
    <t xml:space="preserve">OSTALI NESPOMENUTI FINANCIJSKI RASHODI                                                                                                                </t>
  </si>
  <si>
    <t>ZAGREBAČKI ELEKTRIČNI TRAMVAJ d.o.o.</t>
  </si>
  <si>
    <t>82031999604</t>
  </si>
  <si>
    <t xml:space="preserve">NAKNADE ZA PRIJEVOZ, ZA RAD NA TERENU I ODVOJENI ŽIVOT                                                                                                </t>
  </si>
  <si>
    <t>UDRUGA HRVATSKIH SREDNJOŠKOLSKIH RAVNATELJA</t>
  </si>
  <si>
    <t>75780877581</t>
  </si>
  <si>
    <t xml:space="preserve">ČLANARINE                                                                                                                                             </t>
  </si>
  <si>
    <t>OPTIMUS LAB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</si>
  <si>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</si>
  <si>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</si>
  <si>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</si>
  <si>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Telemach Hrvatska d.o.o.</t>
  </si>
  <si>
    <t>70133616033</t>
  </si>
  <si>
    <t>10000 Zagreb</t>
  </si>
  <si>
    <t>HRVATSKA RADIOTELEVIZIJA</t>
  </si>
  <si>
    <t>68419124305</t>
  </si>
  <si>
    <t xml:space="preserve">USLUGE PROMIDŽBE I INFORMIRANJA                                                                                                                       </t>
  </si>
  <si>
    <t>IX GIMNAZIJA</t>
  </si>
  <si>
    <t>67952242107</t>
  </si>
  <si>
    <t xml:space="preserve">KOMUNALNE USLUGE                                                                                                                                      </t>
  </si>
  <si>
    <t xml:space="preserve">OSTALE USLUGE                                                                                                                                         </t>
  </si>
  <si>
    <t>NARODNE NOVINE -  NAKLADNIČKA DJELATNOST</t>
  </si>
  <si>
    <t>64546066176</t>
  </si>
  <si>
    <t>BIMUS</t>
  </si>
  <si>
    <t>54013697016</t>
  </si>
  <si>
    <t>BON-TON</t>
  </si>
  <si>
    <t>52931027628</t>
  </si>
  <si>
    <t>DOKUMENTIT d.o.o.</t>
  </si>
  <si>
    <t>45392055435</t>
  </si>
  <si>
    <t>10000 ZZAGREB</t>
  </si>
  <si>
    <t>POSLOVNI EDUKATOR ZA SAVJETOVANJE D.O.O.</t>
  </si>
  <si>
    <t>45065170578</t>
  </si>
  <si>
    <t xml:space="preserve"> Kaštel Sućurac</t>
  </si>
  <si>
    <t xml:space="preserve">STRUČNO USAVRŠAVANJE ZAPOSLENIKA                                                                                                                      </t>
  </si>
  <si>
    <t>GLAS KONCILA</t>
  </si>
  <si>
    <t>42821159693</t>
  </si>
  <si>
    <t>KREATIVA</t>
  </si>
  <si>
    <t>37351859504</t>
  </si>
  <si>
    <t>A1 Hrvatska d.o.o.</t>
  </si>
  <si>
    <t>29524210204</t>
  </si>
  <si>
    <t>CROATIA OSIGURANJE</t>
  </si>
  <si>
    <t>26187994862</t>
  </si>
  <si>
    <t xml:space="preserve">PREMIJE OSIGURANJA                                                                                                                                    </t>
  </si>
  <si>
    <t>O.M. SUPPORT d.o.o.</t>
  </si>
  <si>
    <t>23071028130</t>
  </si>
  <si>
    <t>Halgi - Prom d.o.o.</t>
  </si>
  <si>
    <t>16309401519</t>
  </si>
  <si>
    <t>Zagreb</t>
  </si>
  <si>
    <t>MR HIGIJENA -OBRT ZA TRGOVINU, vl. Mario Robić</t>
  </si>
  <si>
    <t>15897258080</t>
  </si>
  <si>
    <t>10450 Klinča Sela</t>
  </si>
  <si>
    <t>PRIVREDNA BANKA ZAGREB</t>
  </si>
  <si>
    <t>02535697732</t>
  </si>
  <si>
    <t xml:space="preserve">BANKARSKE USLUGE I USLUGE PLATNOG PROMETA                                                                                                             </t>
  </si>
  <si>
    <t/>
  </si>
  <si>
    <t xml:space="preserve">REPREZENTACIJA                                                                                                                                        </t>
  </si>
  <si>
    <t xml:space="preserve">OSTALI NESPOMENUTI RASHODI POSLOVANJA                 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</si>
  <si>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</si>
  <si>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</si>
  <si>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</si>
  <si>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</si>
  <si>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>OBVEZE ZA BOLOVANJA IZNAD 42 DANA</t>
  </si>
  <si>
    <t xml:space="preserve">DOPRINOSI ZA ZDRAVSTVENO OSIGURANJE                                                                                                                   </t>
  </si>
  <si>
    <t>POREZ NA DOHODAK IZ PLAĆA</t>
  </si>
  <si>
    <t>DOPRINOSI ZA MIROVINSKO OSIGURANJE</t>
  </si>
  <si>
    <t>OBVEZE ZA DOPRINOSE ZA ZDRAVSTVENO OSIGURANJE</t>
  </si>
  <si>
    <t>OSTALE OBVEZE ZA ZAPOSLENE (NAGRADE, DAROVI, OTPREMNINE,...)</t>
  </si>
  <si>
    <t xml:space="preserve">NAKNADE ZA RAD PREDSTAVNIČKIH I IZVRŠNIH TIJELA I SLIČNO                                                                                              </t>
  </si>
  <si>
    <t>NAGRADE GRAĐANIMA I KUĆANSTVIMA U NARAVI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</si>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</sst>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209.6</v>
      </c>
      <c r="E7" s="10">
        <v>3224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209.6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53.09</v>
      </c>
      <c r="E9" s="10">
        <v>3295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53.09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12</v>
      </c>
      <c r="D11" s="18">
        <v>128.4</v>
      </c>
      <c r="E11" s="10">
        <v>3232</v>
      </c>
      <c r="F11" s="9" t="s">
        <v>21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128.4</v>
      </c>
      <c r="E12" s="23"/>
      <c r="F12" s="25"/>
      <c r="G12" s="26"/>
    </row>
    <row r="13" spans="1:7" x14ac:dyDescent="0.25">
      <c r="A13" s="9" t="s">
        <v>22</v>
      </c>
      <c r="B13" s="14" t="s">
        <v>23</v>
      </c>
      <c r="C13" s="10" t="s">
        <v>24</v>
      </c>
      <c r="D13" s="18">
        <v>4.5</v>
      </c>
      <c r="E13" s="10">
        <v>3221</v>
      </c>
      <c r="F13" s="9" t="s">
        <v>25</v>
      </c>
      <c r="G13" s="27" t="s">
        <v>14</v>
      </c>
    </row>
    <row r="14" spans="1:7" x14ac:dyDescent="0.25">
      <c r="A14" s="9"/>
      <c r="B14" s="14"/>
      <c r="C14" s="10"/>
      <c r="D14" s="18">
        <v>14.27</v>
      </c>
      <c r="E14" s="10">
        <v>3231</v>
      </c>
      <c r="F14" s="9" t="s">
        <v>26</v>
      </c>
      <c r="G14" s="28" t="s">
        <v>14</v>
      </c>
    </row>
    <row r="15" spans="1:7" ht="27" customHeight="1" thickBot="1" x14ac:dyDescent="0.3">
      <c r="A15" s="21" t="s">
        <v>15</v>
      </c>
      <c r="B15" s="22"/>
      <c r="C15" s="23"/>
      <c r="D15" s="24">
        <f>SUM(D13:D14)</f>
        <v>18.77</v>
      </c>
      <c r="E15" s="23"/>
      <c r="F15" s="25"/>
      <c r="G15" s="26"/>
    </row>
    <row r="16" spans="1:7" x14ac:dyDescent="0.25">
      <c r="A16" s="9" t="s">
        <v>27</v>
      </c>
      <c r="B16" s="14" t="s">
        <v>28</v>
      </c>
      <c r="C16" s="10" t="s">
        <v>12</v>
      </c>
      <c r="D16" s="18">
        <v>51.44</v>
      </c>
      <c r="E16" s="10">
        <v>3434</v>
      </c>
      <c r="F16" s="9" t="s">
        <v>29</v>
      </c>
      <c r="G16" s="27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SUM(D16:D16)</f>
        <v>51.44</v>
      </c>
      <c r="E17" s="23"/>
      <c r="F17" s="25"/>
      <c r="G17" s="26"/>
    </row>
    <row r="18" spans="1:7" x14ac:dyDescent="0.25">
      <c r="A18" s="9" t="s">
        <v>30</v>
      </c>
      <c r="B18" s="14" t="s">
        <v>31</v>
      </c>
      <c r="C18" s="10" t="s">
        <v>12</v>
      </c>
      <c r="D18" s="18">
        <v>482.89</v>
      </c>
      <c r="E18" s="10">
        <v>3212</v>
      </c>
      <c r="F18" s="9" t="s">
        <v>32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482.89</v>
      </c>
      <c r="E19" s="23"/>
      <c r="F19" s="25"/>
      <c r="G19" s="26"/>
    </row>
    <row r="20" spans="1:7" x14ac:dyDescent="0.25">
      <c r="A20" s="9" t="s">
        <v>33</v>
      </c>
      <c r="B20" s="14" t="s">
        <v>34</v>
      </c>
      <c r="C20" s="10" t="s">
        <v>12</v>
      </c>
      <c r="D20" s="18">
        <v>35</v>
      </c>
      <c r="E20" s="10">
        <v>3294</v>
      </c>
      <c r="F20" s="9" t="s">
        <v>35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35</v>
      </c>
      <c r="E21" s="23"/>
      <c r="F21" s="25"/>
      <c r="G21" s="26"/>
    </row>
    <row r="22" spans="1:7" x14ac:dyDescent="0.25">
      <c r="A22" s="9" t="s">
        <v>36</v>
      </c>
      <c r="B22" s="14" t="s">
        <v>37</v>
      </c>
      <c r="C22" s="10" t="s">
        <v>38</v>
      </c>
      <c r="D22" s="18">
        <v>175</v>
      </c>
      <c r="E22" s="10">
        <v>3238</v>
      </c>
      <c r="F22" s="9" t="s">
        <v>39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175</v>
      </c>
      <c r="E23" s="23"/>
      <c r="F23" s="25"/>
      <c r="G23" s="26"/>
    </row>
    <row r="24" spans="1:7" x14ac:dyDescent="0.25">
      <c r="A24" s="9" t="s">
        <v>40</v>
      </c>
      <c r="B24" s="14" t="s">
        <v>41</v>
      </c>
      <c r="C24" s="10" t="s">
        <v>42</v>
      </c>
      <c r="D24" s="18">
        <v>16.59</v>
      </c>
      <c r="E24" s="10">
        <v>3231</v>
      </c>
      <c r="F24" s="9" t="s">
        <v>26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16.59</v>
      </c>
      <c r="E25" s="23"/>
      <c r="F25" s="25"/>
      <c r="G25" s="26"/>
    </row>
    <row r="26" spans="1:7" x14ac:dyDescent="0.25">
      <c r="A26" s="9" t="s">
        <v>43</v>
      </c>
      <c r="B26" s="14" t="s">
        <v>44</v>
      </c>
      <c r="C26" s="10" t="s">
        <v>12</v>
      </c>
      <c r="D26" s="18">
        <v>10.62</v>
      </c>
      <c r="E26" s="10">
        <v>3233</v>
      </c>
      <c r="F26" s="9" t="s">
        <v>45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10.62</v>
      </c>
      <c r="E27" s="23"/>
      <c r="F27" s="25"/>
      <c r="G27" s="26"/>
    </row>
    <row r="28" spans="1:7" x14ac:dyDescent="0.25">
      <c r="A28" s="9" t="s">
        <v>46</v>
      </c>
      <c r="B28" s="14" t="s">
        <v>47</v>
      </c>
      <c r="C28" s="10" t="s">
        <v>12</v>
      </c>
      <c r="D28" s="18">
        <v>209.67</v>
      </c>
      <c r="E28" s="10">
        <v>3232</v>
      </c>
      <c r="F28" s="9" t="s">
        <v>21</v>
      </c>
      <c r="G28" s="27" t="s">
        <v>14</v>
      </c>
    </row>
    <row r="29" spans="1:7" x14ac:dyDescent="0.25">
      <c r="A29" s="9"/>
      <c r="B29" s="14"/>
      <c r="C29" s="10"/>
      <c r="D29" s="18">
        <v>723.09</v>
      </c>
      <c r="E29" s="10">
        <v>3234</v>
      </c>
      <c r="F29" s="9" t="s">
        <v>48</v>
      </c>
      <c r="G29" s="28" t="s">
        <v>14</v>
      </c>
    </row>
    <row r="30" spans="1:7" x14ac:dyDescent="0.25">
      <c r="A30" s="9"/>
      <c r="B30" s="14"/>
      <c r="C30" s="10"/>
      <c r="D30" s="18">
        <v>286.91000000000003</v>
      </c>
      <c r="E30" s="10">
        <v>3239</v>
      </c>
      <c r="F30" s="9" t="s">
        <v>49</v>
      </c>
      <c r="G30" s="28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SUM(D28:D30)</f>
        <v>1219.67</v>
      </c>
      <c r="E31" s="23"/>
      <c r="F31" s="25"/>
      <c r="G31" s="26"/>
    </row>
    <row r="32" spans="1:7" x14ac:dyDescent="0.25">
      <c r="A32" s="9" t="s">
        <v>50</v>
      </c>
      <c r="B32" s="14" t="s">
        <v>51</v>
      </c>
      <c r="C32" s="10" t="s">
        <v>12</v>
      </c>
      <c r="D32" s="18">
        <v>622.38</v>
      </c>
      <c r="E32" s="10">
        <v>3221</v>
      </c>
      <c r="F32" s="9" t="s">
        <v>25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622.38</v>
      </c>
      <c r="E33" s="23"/>
      <c r="F33" s="25"/>
      <c r="G33" s="26"/>
    </row>
    <row r="34" spans="1:7" x14ac:dyDescent="0.25">
      <c r="A34" s="9" t="s">
        <v>52</v>
      </c>
      <c r="B34" s="14" t="s">
        <v>53</v>
      </c>
      <c r="C34" s="10" t="s">
        <v>12</v>
      </c>
      <c r="D34" s="18">
        <v>458</v>
      </c>
      <c r="E34" s="10">
        <v>3221</v>
      </c>
      <c r="F34" s="9" t="s">
        <v>25</v>
      </c>
      <c r="G34" s="27" t="s">
        <v>14</v>
      </c>
    </row>
    <row r="35" spans="1:7" x14ac:dyDescent="0.25">
      <c r="A35" s="9"/>
      <c r="B35" s="14"/>
      <c r="C35" s="10"/>
      <c r="D35" s="18">
        <v>297.5</v>
      </c>
      <c r="E35" s="10">
        <v>3232</v>
      </c>
      <c r="F35" s="9" t="s">
        <v>21</v>
      </c>
      <c r="G35" s="28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SUM(D34:D35)</f>
        <v>755.5</v>
      </c>
      <c r="E36" s="23"/>
      <c r="F36" s="25"/>
      <c r="G36" s="26"/>
    </row>
    <row r="37" spans="1:7" x14ac:dyDescent="0.25">
      <c r="A37" s="9" t="s">
        <v>54</v>
      </c>
      <c r="B37" s="14" t="s">
        <v>55</v>
      </c>
      <c r="C37" s="10" t="s">
        <v>12</v>
      </c>
      <c r="D37" s="18">
        <v>468</v>
      </c>
      <c r="E37" s="10">
        <v>3221</v>
      </c>
      <c r="F37" s="9" t="s">
        <v>25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468</v>
      </c>
      <c r="E38" s="23"/>
      <c r="F38" s="25"/>
      <c r="G38" s="26"/>
    </row>
    <row r="39" spans="1:7" x14ac:dyDescent="0.25">
      <c r="A39" s="9" t="s">
        <v>56</v>
      </c>
      <c r="B39" s="14" t="s">
        <v>57</v>
      </c>
      <c r="C39" s="10" t="s">
        <v>58</v>
      </c>
      <c r="D39" s="18">
        <v>170.96</v>
      </c>
      <c r="E39" s="10">
        <v>3239</v>
      </c>
      <c r="F39" s="9" t="s">
        <v>49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170.96</v>
      </c>
      <c r="E40" s="23"/>
      <c r="F40" s="25"/>
      <c r="G40" s="26"/>
    </row>
    <row r="41" spans="1:7" x14ac:dyDescent="0.25">
      <c r="A41" s="9" t="s">
        <v>59</v>
      </c>
      <c r="B41" s="14" t="s">
        <v>60</v>
      </c>
      <c r="C41" s="10" t="s">
        <v>61</v>
      </c>
      <c r="D41" s="18">
        <v>45</v>
      </c>
      <c r="E41" s="10">
        <v>3213</v>
      </c>
      <c r="F41" s="9" t="s">
        <v>62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45</v>
      </c>
      <c r="E42" s="23"/>
      <c r="F42" s="25"/>
      <c r="G42" s="26"/>
    </row>
    <row r="43" spans="1:7" x14ac:dyDescent="0.25">
      <c r="A43" s="9" t="s">
        <v>63</v>
      </c>
      <c r="B43" s="14" t="s">
        <v>64</v>
      </c>
      <c r="C43" s="10" t="s">
        <v>12</v>
      </c>
      <c r="D43" s="18">
        <v>28</v>
      </c>
      <c r="E43" s="10">
        <v>3221</v>
      </c>
      <c r="F43" s="9" t="s">
        <v>25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28</v>
      </c>
      <c r="E44" s="23"/>
      <c r="F44" s="25"/>
      <c r="G44" s="26"/>
    </row>
    <row r="45" spans="1:7" x14ac:dyDescent="0.25">
      <c r="A45" s="9" t="s">
        <v>65</v>
      </c>
      <c r="B45" s="14" t="s">
        <v>66</v>
      </c>
      <c r="C45" s="10" t="s">
        <v>12</v>
      </c>
      <c r="D45" s="18">
        <v>282.05</v>
      </c>
      <c r="E45" s="10">
        <v>3221</v>
      </c>
      <c r="F45" s="9" t="s">
        <v>25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282.05</v>
      </c>
      <c r="E46" s="23"/>
      <c r="F46" s="25"/>
      <c r="G46" s="26"/>
    </row>
    <row r="47" spans="1:7" x14ac:dyDescent="0.25">
      <c r="A47" s="9" t="s">
        <v>67</v>
      </c>
      <c r="B47" s="14" t="s">
        <v>68</v>
      </c>
      <c r="C47" s="10" t="s">
        <v>42</v>
      </c>
      <c r="D47" s="18">
        <v>16.559999999999999</v>
      </c>
      <c r="E47" s="10">
        <v>3231</v>
      </c>
      <c r="F47" s="9" t="s">
        <v>26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16.559999999999999</v>
      </c>
      <c r="E48" s="23"/>
      <c r="F48" s="25"/>
      <c r="G48" s="26"/>
    </row>
    <row r="49" spans="1:7" x14ac:dyDescent="0.25">
      <c r="A49" s="9" t="s">
        <v>69</v>
      </c>
      <c r="B49" s="14" t="s">
        <v>70</v>
      </c>
      <c r="C49" s="10" t="s">
        <v>12</v>
      </c>
      <c r="D49" s="18">
        <v>14.69</v>
      </c>
      <c r="E49" s="10">
        <v>3292</v>
      </c>
      <c r="F49" s="9" t="s">
        <v>71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14.69</v>
      </c>
      <c r="E50" s="23"/>
      <c r="F50" s="25"/>
      <c r="G50" s="26"/>
    </row>
    <row r="51" spans="1:7" x14ac:dyDescent="0.25">
      <c r="A51" s="9" t="s">
        <v>72</v>
      </c>
      <c r="B51" s="14" t="s">
        <v>73</v>
      </c>
      <c r="C51" s="10" t="s">
        <v>12</v>
      </c>
      <c r="D51" s="18">
        <v>62.5</v>
      </c>
      <c r="E51" s="10">
        <v>3239</v>
      </c>
      <c r="F51" s="9" t="s">
        <v>49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62.5</v>
      </c>
      <c r="E52" s="23"/>
      <c r="F52" s="25"/>
      <c r="G52" s="26"/>
    </row>
    <row r="53" spans="1:7" x14ac:dyDescent="0.25">
      <c r="A53" s="9" t="s">
        <v>74</v>
      </c>
      <c r="B53" s="14" t="s">
        <v>75</v>
      </c>
      <c r="C53" s="10" t="s">
        <v>76</v>
      </c>
      <c r="D53" s="18">
        <v>393.75</v>
      </c>
      <c r="E53" s="10">
        <v>3232</v>
      </c>
      <c r="F53" s="9" t="s">
        <v>21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393.75</v>
      </c>
      <c r="E54" s="23"/>
      <c r="F54" s="25"/>
      <c r="G54" s="26"/>
    </row>
    <row r="55" spans="1:7" x14ac:dyDescent="0.25">
      <c r="A55" s="9" t="s">
        <v>77</v>
      </c>
      <c r="B55" s="14" t="s">
        <v>78</v>
      </c>
      <c r="C55" s="10" t="s">
        <v>79</v>
      </c>
      <c r="D55" s="18">
        <v>223.88</v>
      </c>
      <c r="E55" s="10">
        <v>3221</v>
      </c>
      <c r="F55" s="9" t="s">
        <v>25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223.88</v>
      </c>
      <c r="E56" s="23"/>
      <c r="F56" s="25"/>
      <c r="G56" s="26"/>
    </row>
    <row r="57" spans="1:7" x14ac:dyDescent="0.25">
      <c r="A57" s="9" t="s">
        <v>80</v>
      </c>
      <c r="B57" s="14" t="s">
        <v>81</v>
      </c>
      <c r="C57" s="10" t="s">
        <v>12</v>
      </c>
      <c r="D57" s="18">
        <v>130</v>
      </c>
      <c r="E57" s="10">
        <v>3431</v>
      </c>
      <c r="F57" s="9" t="s">
        <v>82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130</v>
      </c>
      <c r="E58" s="23"/>
      <c r="F58" s="25"/>
      <c r="G58" s="26"/>
    </row>
    <row r="59" spans="1:7" x14ac:dyDescent="0.25">
      <c r="A59" s="9"/>
      <c r="B59" s="14" t="s">
        <v>83</v>
      </c>
      <c r="C59" s="10"/>
      <c r="D59" s="18">
        <v>1427</v>
      </c>
      <c r="E59" s="10">
        <v>3213</v>
      </c>
      <c r="F59" s="9" t="s">
        <v>62</v>
      </c>
      <c r="G59" s="27" t="s">
        <v>14</v>
      </c>
    </row>
    <row r="60" spans="1:7" x14ac:dyDescent="0.25">
      <c r="A60" s="9"/>
      <c r="B60" s="14"/>
      <c r="C60" s="10"/>
      <c r="D60" s="18">
        <v>39</v>
      </c>
      <c r="E60" s="10">
        <v>3221</v>
      </c>
      <c r="F60" s="9" t="s">
        <v>25</v>
      </c>
      <c r="G60" s="28" t="s">
        <v>14</v>
      </c>
    </row>
    <row r="61" spans="1:7" x14ac:dyDescent="0.25">
      <c r="A61" s="9"/>
      <c r="B61" s="14"/>
      <c r="C61" s="10"/>
      <c r="D61" s="18">
        <v>40</v>
      </c>
      <c r="E61" s="10">
        <v>3231</v>
      </c>
      <c r="F61" s="9" t="s">
        <v>26</v>
      </c>
      <c r="G61" s="28" t="s">
        <v>14</v>
      </c>
    </row>
    <row r="62" spans="1:7" x14ac:dyDescent="0.25">
      <c r="A62" s="9"/>
      <c r="B62" s="14"/>
      <c r="C62" s="10"/>
      <c r="D62" s="18">
        <v>58.9</v>
      </c>
      <c r="E62" s="10">
        <v>3239</v>
      </c>
      <c r="F62" s="9" t="s">
        <v>49</v>
      </c>
      <c r="G62" s="28" t="s">
        <v>14</v>
      </c>
    </row>
    <row r="63" spans="1:7" x14ac:dyDescent="0.25">
      <c r="A63" s="9"/>
      <c r="B63" s="14"/>
      <c r="C63" s="10"/>
      <c r="D63" s="18">
        <v>21.12</v>
      </c>
      <c r="E63" s="10">
        <v>3293</v>
      </c>
      <c r="F63" s="9" t="s">
        <v>84</v>
      </c>
      <c r="G63" s="28" t="s">
        <v>14</v>
      </c>
    </row>
    <row r="64" spans="1:7" x14ac:dyDescent="0.25">
      <c r="A64" s="9"/>
      <c r="B64" s="14"/>
      <c r="C64" s="10"/>
      <c r="D64" s="18">
        <v>234.45</v>
      </c>
      <c r="E64" s="10">
        <v>3299</v>
      </c>
      <c r="F64" s="9" t="s">
        <v>85</v>
      </c>
      <c r="G64" s="28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SUM(D59:D64)</f>
        <v>1820.47</v>
      </c>
      <c r="E65" s="23"/>
      <c r="F65" s="25"/>
      <c r="G65" s="26"/>
    </row>
    <row r="66" spans="1:7" x14ac:dyDescent="0.25">
      <c r="A66" s="9"/>
      <c r="B66" s="14" t="s">
        <v>83</v>
      </c>
      <c r="C66" s="10"/>
      <c r="D66" s="18">
        <v>1427</v>
      </c>
      <c r="E66" s="10">
        <v>3213</v>
      </c>
      <c r="F66" s="9" t="s">
        <v>62</v>
      </c>
      <c r="G66" s="27" t="s">
        <v>14</v>
      </c>
    </row>
    <row r="67" spans="1:7" x14ac:dyDescent="0.25">
      <c r="A67" s="9"/>
      <c r="B67" s="14"/>
      <c r="C67" s="10"/>
      <c r="D67" s="18">
        <v>39</v>
      </c>
      <c r="E67" s="10">
        <v>3221</v>
      </c>
      <c r="F67" s="9" t="s">
        <v>25</v>
      </c>
      <c r="G67" s="28" t="s">
        <v>14</v>
      </c>
    </row>
    <row r="68" spans="1:7" x14ac:dyDescent="0.25">
      <c r="A68" s="9"/>
      <c r="B68" s="14"/>
      <c r="C68" s="10"/>
      <c r="D68" s="18">
        <v>40</v>
      </c>
      <c r="E68" s="10">
        <v>3231</v>
      </c>
      <c r="F68" s="9" t="s">
        <v>26</v>
      </c>
      <c r="G68" s="28" t="s">
        <v>14</v>
      </c>
    </row>
    <row r="69" spans="1:7" x14ac:dyDescent="0.25">
      <c r="A69" s="9"/>
      <c r="B69" s="14"/>
      <c r="C69" s="10"/>
      <c r="D69" s="18">
        <v>58.9</v>
      </c>
      <c r="E69" s="10">
        <v>3239</v>
      </c>
      <c r="F69" s="9" t="s">
        <v>49</v>
      </c>
      <c r="G69" s="28" t="s">
        <v>14</v>
      </c>
    </row>
    <row r="70" spans="1:7" x14ac:dyDescent="0.25">
      <c r="A70" s="9"/>
      <c r="B70" s="14"/>
      <c r="C70" s="10"/>
      <c r="D70" s="18">
        <v>21.12</v>
      </c>
      <c r="E70" s="10">
        <v>3293</v>
      </c>
      <c r="F70" s="9" t="s">
        <v>84</v>
      </c>
      <c r="G70" s="28" t="s">
        <v>14</v>
      </c>
    </row>
    <row r="71" spans="1:7" x14ac:dyDescent="0.25">
      <c r="A71" s="9"/>
      <c r="B71" s="14"/>
      <c r="C71" s="10"/>
      <c r="D71" s="18">
        <v>234.45</v>
      </c>
      <c r="E71" s="10">
        <v>3299</v>
      </c>
      <c r="F71" s="9" t="s">
        <v>85</v>
      </c>
      <c r="G71" s="28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SUM(D66:D71)</f>
        <v>1820.47</v>
      </c>
      <c r="E72" s="23"/>
      <c r="F72" s="25"/>
      <c r="G72" s="26"/>
    </row>
    <row r="73" spans="1:7" x14ac:dyDescent="0.25">
      <c r="A73" s="9"/>
      <c r="B73" s="14"/>
      <c r="C73" s="10"/>
      <c r="D73" s="18">
        <v>217786.82</v>
      </c>
      <c r="E73" s="10">
        <v>3111</v>
      </c>
      <c r="F73" s="9" t="s">
        <v>86</v>
      </c>
      <c r="G73" s="27" t="s">
        <v>14</v>
      </c>
    </row>
    <row r="74" spans="1:7" x14ac:dyDescent="0.25">
      <c r="A74" s="9"/>
      <c r="B74" s="14"/>
      <c r="C74" s="10"/>
      <c r="D74" s="18">
        <v>268.88</v>
      </c>
      <c r="E74" s="10">
        <v>3113</v>
      </c>
      <c r="F74" s="9" t="s">
        <v>87</v>
      </c>
      <c r="G74" s="28" t="s">
        <v>14</v>
      </c>
    </row>
    <row r="75" spans="1:7" x14ac:dyDescent="0.25">
      <c r="A75" s="9"/>
      <c r="B75" s="14"/>
      <c r="C75" s="10"/>
      <c r="D75" s="18">
        <v>5701.83</v>
      </c>
      <c r="E75" s="10">
        <v>3113</v>
      </c>
      <c r="F75" s="9" t="s">
        <v>87</v>
      </c>
      <c r="G75" s="28" t="s">
        <v>14</v>
      </c>
    </row>
    <row r="76" spans="1:7" x14ac:dyDescent="0.25">
      <c r="A76" s="9"/>
      <c r="B76" s="14"/>
      <c r="C76" s="10"/>
      <c r="D76" s="18">
        <v>80.52</v>
      </c>
      <c r="E76" s="10">
        <v>3114</v>
      </c>
      <c r="F76" s="9" t="s">
        <v>88</v>
      </c>
      <c r="G76" s="28" t="s">
        <v>14</v>
      </c>
    </row>
    <row r="77" spans="1:7" x14ac:dyDescent="0.25">
      <c r="A77" s="9"/>
      <c r="B77" s="14"/>
      <c r="C77" s="10"/>
      <c r="D77" s="18">
        <v>118.37</v>
      </c>
      <c r="E77" s="10">
        <v>3114</v>
      </c>
      <c r="F77" s="9" t="s">
        <v>88</v>
      </c>
      <c r="G77" s="28" t="s">
        <v>14</v>
      </c>
    </row>
    <row r="78" spans="1:7" x14ac:dyDescent="0.25">
      <c r="A78" s="9"/>
      <c r="B78" s="14"/>
      <c r="C78" s="10"/>
      <c r="D78" s="18">
        <v>4549.96</v>
      </c>
      <c r="E78" s="10">
        <v>3114</v>
      </c>
      <c r="F78" s="9" t="s">
        <v>88</v>
      </c>
      <c r="G78" s="28" t="s">
        <v>14</v>
      </c>
    </row>
    <row r="79" spans="1:7" x14ac:dyDescent="0.25">
      <c r="A79" s="9"/>
      <c r="B79" s="14"/>
      <c r="C79" s="10"/>
      <c r="D79" s="18">
        <v>21736.880000000001</v>
      </c>
      <c r="E79" s="10">
        <v>3121</v>
      </c>
      <c r="F79" s="9" t="s">
        <v>89</v>
      </c>
      <c r="G79" s="28" t="s">
        <v>14</v>
      </c>
    </row>
    <row r="80" spans="1:7" x14ac:dyDescent="0.25">
      <c r="A80" s="9"/>
      <c r="B80" s="14"/>
      <c r="C80" s="10"/>
      <c r="D80" s="18">
        <v>668.22</v>
      </c>
      <c r="E80" s="10">
        <v>3122</v>
      </c>
      <c r="F80" s="9" t="s">
        <v>90</v>
      </c>
      <c r="G80" s="28" t="s">
        <v>14</v>
      </c>
    </row>
    <row r="81" spans="1:7" x14ac:dyDescent="0.25">
      <c r="A81" s="9"/>
      <c r="B81" s="14"/>
      <c r="C81" s="10"/>
      <c r="D81" s="18">
        <v>22181.74</v>
      </c>
      <c r="E81" s="10">
        <v>3132</v>
      </c>
      <c r="F81" s="9" t="s">
        <v>91</v>
      </c>
      <c r="G81" s="28" t="s">
        <v>14</v>
      </c>
    </row>
    <row r="82" spans="1:7" x14ac:dyDescent="0.25">
      <c r="A82" s="9"/>
      <c r="B82" s="14"/>
      <c r="C82" s="10"/>
      <c r="D82" s="18">
        <v>189.87</v>
      </c>
      <c r="E82" s="10">
        <v>3141</v>
      </c>
      <c r="F82" s="9" t="s">
        <v>92</v>
      </c>
      <c r="G82" s="28" t="s">
        <v>14</v>
      </c>
    </row>
    <row r="83" spans="1:7" x14ac:dyDescent="0.25">
      <c r="A83" s="9"/>
      <c r="B83" s="14"/>
      <c r="C83" s="10"/>
      <c r="D83" s="18">
        <v>13396.55</v>
      </c>
      <c r="E83" s="10">
        <v>3141</v>
      </c>
      <c r="F83" s="9" t="s">
        <v>92</v>
      </c>
      <c r="G83" s="28" t="s">
        <v>14</v>
      </c>
    </row>
    <row r="84" spans="1:7" x14ac:dyDescent="0.25">
      <c r="A84" s="9"/>
      <c r="B84" s="14"/>
      <c r="C84" s="10"/>
      <c r="D84" s="18">
        <v>6288.78</v>
      </c>
      <c r="E84" s="10">
        <v>3151</v>
      </c>
      <c r="F84" s="9" t="s">
        <v>93</v>
      </c>
      <c r="G84" s="28" t="s">
        <v>14</v>
      </c>
    </row>
    <row r="85" spans="1:7" x14ac:dyDescent="0.25">
      <c r="A85" s="9"/>
      <c r="B85" s="14"/>
      <c r="C85" s="10"/>
      <c r="D85" s="18">
        <v>20487.400000000001</v>
      </c>
      <c r="E85" s="10">
        <v>3151</v>
      </c>
      <c r="F85" s="9" t="s">
        <v>93</v>
      </c>
      <c r="G85" s="28" t="s">
        <v>14</v>
      </c>
    </row>
    <row r="86" spans="1:7" x14ac:dyDescent="0.25">
      <c r="A86" s="9"/>
      <c r="B86" s="14"/>
      <c r="C86" s="10"/>
      <c r="D86" s="18">
        <v>22181.74</v>
      </c>
      <c r="E86" s="10">
        <v>3162</v>
      </c>
      <c r="F86" s="9" t="s">
        <v>94</v>
      </c>
      <c r="G86" s="28" t="s">
        <v>14</v>
      </c>
    </row>
    <row r="87" spans="1:7" x14ac:dyDescent="0.25">
      <c r="A87" s="9"/>
      <c r="B87" s="14"/>
      <c r="C87" s="10"/>
      <c r="D87" s="18">
        <v>18.75</v>
      </c>
      <c r="E87" s="10">
        <v>3171</v>
      </c>
      <c r="F87" s="9" t="s">
        <v>95</v>
      </c>
      <c r="G87" s="28" t="s">
        <v>14</v>
      </c>
    </row>
    <row r="88" spans="1:7" x14ac:dyDescent="0.25">
      <c r="A88" s="9"/>
      <c r="B88" s="14"/>
      <c r="C88" s="10"/>
      <c r="D88" s="18">
        <v>56.25</v>
      </c>
      <c r="E88" s="10">
        <v>3171</v>
      </c>
      <c r="F88" s="9" t="s">
        <v>95</v>
      </c>
      <c r="G88" s="28" t="s">
        <v>14</v>
      </c>
    </row>
    <row r="89" spans="1:7" x14ac:dyDescent="0.25">
      <c r="A89" s="9"/>
      <c r="B89" s="14"/>
      <c r="C89" s="10"/>
      <c r="D89" s="18">
        <v>61.88</v>
      </c>
      <c r="E89" s="10">
        <v>3171</v>
      </c>
      <c r="F89" s="9" t="s">
        <v>95</v>
      </c>
      <c r="G89" s="28" t="s">
        <v>14</v>
      </c>
    </row>
    <row r="90" spans="1:7" x14ac:dyDescent="0.25">
      <c r="A90" s="9"/>
      <c r="B90" s="14"/>
      <c r="C90" s="10"/>
      <c r="D90" s="18">
        <v>21600</v>
      </c>
      <c r="E90" s="10">
        <v>3171</v>
      </c>
      <c r="F90" s="9" t="s">
        <v>95</v>
      </c>
      <c r="G90" s="28" t="s">
        <v>14</v>
      </c>
    </row>
    <row r="91" spans="1:7" x14ac:dyDescent="0.25">
      <c r="A91" s="9"/>
      <c r="B91" s="14"/>
      <c r="C91" s="10"/>
      <c r="D91" s="18">
        <v>2509.13</v>
      </c>
      <c r="E91" s="10">
        <v>3212</v>
      </c>
      <c r="F91" s="9" t="s">
        <v>32</v>
      </c>
      <c r="G91" s="28" t="s">
        <v>14</v>
      </c>
    </row>
    <row r="92" spans="1:7" x14ac:dyDescent="0.25">
      <c r="A92" s="9"/>
      <c r="B92" s="14"/>
      <c r="C92" s="10"/>
      <c r="D92" s="18">
        <v>1427</v>
      </c>
      <c r="E92" s="10">
        <v>3213</v>
      </c>
      <c r="F92" s="9" t="s">
        <v>62</v>
      </c>
      <c r="G92" s="28" t="s">
        <v>14</v>
      </c>
    </row>
    <row r="93" spans="1:7" x14ac:dyDescent="0.25">
      <c r="A93" s="9"/>
      <c r="B93" s="14"/>
      <c r="C93" s="10"/>
      <c r="D93" s="18">
        <v>39</v>
      </c>
      <c r="E93" s="10">
        <v>3221</v>
      </c>
      <c r="F93" s="9" t="s">
        <v>25</v>
      </c>
      <c r="G93" s="28" t="s">
        <v>14</v>
      </c>
    </row>
    <row r="94" spans="1:7" x14ac:dyDescent="0.25">
      <c r="A94" s="9"/>
      <c r="B94" s="14"/>
      <c r="C94" s="10"/>
      <c r="D94" s="18">
        <v>40</v>
      </c>
      <c r="E94" s="10">
        <v>3231</v>
      </c>
      <c r="F94" s="9" t="s">
        <v>26</v>
      </c>
      <c r="G94" s="28" t="s">
        <v>14</v>
      </c>
    </row>
    <row r="95" spans="1:7" x14ac:dyDescent="0.25">
      <c r="A95" s="9"/>
      <c r="B95" s="14"/>
      <c r="C95" s="10"/>
      <c r="D95" s="18">
        <v>-22.27</v>
      </c>
      <c r="E95" s="10">
        <v>3234</v>
      </c>
      <c r="F95" s="9" t="s">
        <v>48</v>
      </c>
      <c r="G95" s="28" t="s">
        <v>14</v>
      </c>
    </row>
    <row r="96" spans="1:7" x14ac:dyDescent="0.25">
      <c r="A96" s="9"/>
      <c r="B96" s="14"/>
      <c r="C96" s="10"/>
      <c r="D96" s="18">
        <v>58.9</v>
      </c>
      <c r="E96" s="10">
        <v>3239</v>
      </c>
      <c r="F96" s="9" t="s">
        <v>49</v>
      </c>
      <c r="G96" s="28" t="s">
        <v>14</v>
      </c>
    </row>
    <row r="97" spans="1:7" x14ac:dyDescent="0.25">
      <c r="A97" s="9"/>
      <c r="B97" s="14"/>
      <c r="C97" s="10"/>
      <c r="D97" s="18">
        <v>7.11</v>
      </c>
      <c r="E97" s="10">
        <v>3291</v>
      </c>
      <c r="F97" s="9" t="s">
        <v>96</v>
      </c>
      <c r="G97" s="28" t="s">
        <v>14</v>
      </c>
    </row>
    <row r="98" spans="1:7" x14ac:dyDescent="0.25">
      <c r="A98" s="9"/>
      <c r="B98" s="14"/>
      <c r="C98" s="10"/>
      <c r="D98" s="18">
        <v>21.31</v>
      </c>
      <c r="E98" s="10">
        <v>3291</v>
      </c>
      <c r="F98" s="9" t="s">
        <v>96</v>
      </c>
      <c r="G98" s="28" t="s">
        <v>14</v>
      </c>
    </row>
    <row r="99" spans="1:7" x14ac:dyDescent="0.25">
      <c r="A99" s="9"/>
      <c r="B99" s="14"/>
      <c r="C99" s="10"/>
      <c r="D99" s="18">
        <v>56.58</v>
      </c>
      <c r="E99" s="10">
        <v>3291</v>
      </c>
      <c r="F99" s="9" t="s">
        <v>96</v>
      </c>
      <c r="G99" s="28" t="s">
        <v>14</v>
      </c>
    </row>
    <row r="100" spans="1:7" x14ac:dyDescent="0.25">
      <c r="A100" s="9"/>
      <c r="B100" s="14"/>
      <c r="C100" s="10"/>
      <c r="D100" s="18">
        <v>504.49</v>
      </c>
      <c r="E100" s="10">
        <v>3291</v>
      </c>
      <c r="F100" s="9" t="s">
        <v>96</v>
      </c>
      <c r="G100" s="28" t="s">
        <v>14</v>
      </c>
    </row>
    <row r="101" spans="1:7" x14ac:dyDescent="0.25">
      <c r="A101" s="9"/>
      <c r="B101" s="14"/>
      <c r="C101" s="10"/>
      <c r="D101" s="18">
        <v>21.12</v>
      </c>
      <c r="E101" s="10">
        <v>3293</v>
      </c>
      <c r="F101" s="9" t="s">
        <v>84</v>
      </c>
      <c r="G101" s="28" t="s">
        <v>14</v>
      </c>
    </row>
    <row r="102" spans="1:7" x14ac:dyDescent="0.25">
      <c r="A102" s="9"/>
      <c r="B102" s="14"/>
      <c r="C102" s="10"/>
      <c r="D102" s="18">
        <v>234.45</v>
      </c>
      <c r="E102" s="10">
        <v>3299</v>
      </c>
      <c r="F102" s="9" t="s">
        <v>85</v>
      </c>
      <c r="G102" s="28" t="s">
        <v>14</v>
      </c>
    </row>
    <row r="103" spans="1:7" x14ac:dyDescent="0.25">
      <c r="A103" s="9"/>
      <c r="B103" s="14"/>
      <c r="C103" s="10"/>
      <c r="D103" s="18">
        <v>1050.75</v>
      </c>
      <c r="E103" s="10">
        <v>3722</v>
      </c>
      <c r="F103" s="9" t="s">
        <v>97</v>
      </c>
      <c r="G103" s="28" t="s">
        <v>14</v>
      </c>
    </row>
    <row r="104" spans="1:7" ht="21" customHeight="1" thickBot="1" x14ac:dyDescent="0.3">
      <c r="A104" s="21" t="s">
        <v>15</v>
      </c>
      <c r="B104" s="22"/>
      <c r="C104" s="23"/>
      <c r="D104" s="24">
        <f>SUM(D73:D103)</f>
        <v>363322.01</v>
      </c>
      <c r="E104" s="23"/>
      <c r="F104" s="25"/>
      <c r="G104" s="26"/>
    </row>
    <row r="105" spans="1:7" ht="15.75" thickBot="1" x14ac:dyDescent="0.3">
      <c r="A105" s="29" t="s">
        <v>98</v>
      </c>
      <c r="B105" s="30"/>
      <c r="C105" s="31"/>
      <c r="D105" s="32">
        <f>SUM(D8,D10,D12,D15,D17,D19,D21,D23,D25,D27,D31,D33,D36,D38,D40,D42,D44,D46,D48,D50,D52,D54,D56,D58,D65,D72,D104)</f>
        <v>372577.29000000004</v>
      </c>
      <c r="E105" s="31"/>
      <c r="F105" s="33"/>
      <c r="G105" s="34"/>
    </row>
    <row r="106" spans="1:7" x14ac:dyDescent="0.25">
      <c r="A106" s="9"/>
      <c r="B106" s="14"/>
      <c r="C106" s="10"/>
      <c r="D106" s="18"/>
      <c r="E106" s="10"/>
      <c r="F106" s="9"/>
    </row>
    <row r="107" spans="1:7" x14ac:dyDescent="0.25">
      <c r="A107" s="9"/>
      <c r="B107" s="14"/>
      <c r="C107" s="10"/>
      <c r="D107" s="18"/>
      <c r="E107" s="10"/>
      <c r="F107" s="9"/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2ekonomska1</cp:lastModifiedBy>
  <dcterms:created xsi:type="dcterms:W3CDTF">2024-03-05T11:42:46Z</dcterms:created>
  <dcterms:modified xsi:type="dcterms:W3CDTF">2024-07-18T11:01:21Z</dcterms:modified>
</cp:coreProperties>
</file>