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1" l="1"/>
  <c r="D141" i="1" s="1"/>
  <c r="D90" i="1"/>
  <c r="D81" i="1"/>
  <c r="D79" i="1"/>
  <c r="D76" i="1"/>
  <c r="D74" i="1"/>
  <c r="D72" i="1"/>
  <c r="D70" i="1"/>
  <c r="D68" i="1"/>
  <c r="D66" i="1"/>
  <c r="D64" i="1"/>
  <c r="D62" i="1"/>
  <c r="D58" i="1"/>
  <c r="D56" i="1"/>
  <c r="D54" i="1"/>
  <c r="D52" i="1"/>
  <c r="D50" i="1"/>
  <c r="D48" i="1"/>
  <c r="D45" i="1"/>
  <c r="D43" i="1"/>
  <c r="D41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<sst xmlns="http://schemas.openxmlformats.org/spreadsheetml/2006/main" count="344" uniqueCount="119">
  <si>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</si>
  <si>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</si>
  <si>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</si>
  <si>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</si>
  <si>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</si>
  <si>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</si>
  <si>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</si>
  <si>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</si>
  <si>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</si>
  <si>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01.10.2024 Do 31.10.2024</t>
  </si>
  <si>
    <t>SVEUČILIŠTE U ZAGREBU-FAKULTET HRVATSKIH STUDIJA</t>
  </si>
  <si>
    <t>99454315441</t>
  </si>
  <si>
    <t>10000 ZAGREB</t>
  </si>
  <si>
    <t>PRISTOJBE I NAKNADE</t>
  </si>
  <si>
    <t>DRUGA EKONOMSKA ŠKOLA</t>
  </si>
  <si>
    <t>Ukupno:</t>
  </si>
  <si>
    <t>Kroatische Wirtschaftsvereinigung e. V.</t>
  </si>
  <si>
    <t>9930</t>
  </si>
  <si>
    <t>60313 Frankfurt am Main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</si>
  <si>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</si>
  <si>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</si>
  <si>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PROFIL KLETT d.o.o.</t>
  </si>
  <si>
    <t>95803232921</t>
  </si>
  <si>
    <t>ZAGREB</t>
  </si>
  <si>
    <t>Nema Konta Na Odabranoj Razini</t>
  </si>
  <si>
    <t>MERIDIJANI</t>
  </si>
  <si>
    <t>93687324069</t>
  </si>
  <si>
    <t>SAMOBOR</t>
  </si>
  <si>
    <t>SVEUČILIŠTE U ZAGREBU - FILOZOFSKI FAKULTET</t>
  </si>
  <si>
    <t>90633715804</t>
  </si>
  <si>
    <t>ADRIASTAKLO</t>
  </si>
  <si>
    <t>88028678640</t>
  </si>
  <si>
    <t xml:space="preserve">USLUGE TEKUĆEG I INVESTICIJSKOG ODRŽAVANJA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</si>
  <si>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</si>
  <si>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</si>
  <si>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</si>
  <si>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</si>
  <si>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</si>
  <si>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</si>
  <si>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ROZA, obrt za krojačke usluge</t>
  </si>
  <si>
    <t>84944534907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</si>
  <si>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</si>
  <si>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</si>
  <si>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</si>
  <si>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</si>
  <si>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>Naklada LJEVAK d.o.o</t>
  </si>
  <si>
    <t>80364394364</t>
  </si>
  <si>
    <t>10000 Zagreb</t>
  </si>
  <si>
    <t>Kršćanska sadašnjost d.o.o.</t>
  </si>
  <si>
    <t>79817762581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</si>
  <si>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</si>
  <si>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</si>
  <si>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</si>
  <si>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</si>
  <si>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</si>
  <si>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</si>
  <si>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IX GIMNAZIJA</t>
  </si>
  <si>
    <t>67952242107</t>
  </si>
  <si>
    <t xml:space="preserve">MATERIJAL I DIJELOVI ZA TEKUĆE I INVESTICIJSKO ODRŽAVANJE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</si>
  <si>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</si>
  <si>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NARODNE NOVINE -  NAKLADNIČKA DJELATNOST</t>
  </si>
  <si>
    <t>64546066176</t>
  </si>
  <si>
    <t xml:space="preserve">SITNI INVENTAR I AUTO GUME                                                                                                                            </t>
  </si>
  <si>
    <t>KONZUM plus d.o.o.</t>
  </si>
  <si>
    <t>62226620908</t>
  </si>
  <si>
    <t>AWT INTERNATIONAL d.o.o.</t>
  </si>
  <si>
    <t>57159149897</t>
  </si>
  <si>
    <t>BIMUS</t>
  </si>
  <si>
    <t>54013697016</t>
  </si>
  <si>
    <t>POSLOVNI EDUKATOR ZA SAVJETOVANJE D.O.O.</t>
  </si>
  <si>
    <t>45065170578</t>
  </si>
  <si>
    <t xml:space="preserve"> Kaštel Sućurac</t>
  </si>
  <si>
    <t>ŠKOLSKA KNJIGA</t>
  </si>
  <si>
    <t>38967655335</t>
  </si>
  <si>
    <t>KREATIVA</t>
  </si>
  <si>
    <t>37351859504</t>
  </si>
  <si>
    <t>A1 Hrvatska d.o.o.</t>
  </si>
  <si>
    <t>29524210204</t>
  </si>
  <si>
    <t>GRAWE HRVATSKA DD</t>
  </si>
  <si>
    <t>28406115764</t>
  </si>
  <si>
    <t>OSTALE NAKNADE TROŠKOVA ZAPOSLENIMA</t>
  </si>
  <si>
    <t>EKONOMSKI FAKULTET Sveučilišta u Zagrebu</t>
  </si>
  <si>
    <t>27208467122</t>
  </si>
  <si>
    <t>Zagreb</t>
  </si>
  <si>
    <t>Meteor Grupa - Labud d.o.o.</t>
  </si>
  <si>
    <t>23359164583</t>
  </si>
  <si>
    <t>Zel-Cos d.o.o.</t>
  </si>
  <si>
    <t>07306591551</t>
  </si>
  <si>
    <t>Sonatina j.d.o.o.</t>
  </si>
  <si>
    <t>07207095014</t>
  </si>
  <si>
    <t xml:space="preserve">OSTALI NESPOMENUTI RASHODI POSLOVANJA                                                                                                                 </t>
  </si>
  <si>
    <t>ZVIBOR d.o.o.</t>
  </si>
  <si>
    <t>03454358063</t>
  </si>
  <si>
    <t xml:space="preserve"> ZAGREB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</si>
  <si>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</si>
  <si>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</si>
  <si>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</si>
  <si>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ELGRAD d.o.o.</t>
  </si>
  <si>
    <t>00443524345</t>
  </si>
  <si>
    <t>HUPE</t>
  </si>
  <si>
    <t>-</t>
  </si>
  <si>
    <t xml:space="preserve">SLUŽBENA PUTOVANJA                                                                                                                                    </t>
  </si>
  <si>
    <t>VALAMAR RIVIERA D.D.</t>
  </si>
  <si>
    <t>POREČ</t>
  </si>
  <si>
    <t/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</si>
  <si>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</si>
  <si>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</si>
  <si>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</si>
  <si>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</si>
  <si>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</si>
  <si>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</si>
  <si>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</si>
  <si>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</si>
  <si>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</si>
  <si>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</si>
  <si>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</si>
  <si>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INTELEKTUALNE I OSOBNE USLUGE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</si>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</sst>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06" zoomScaleNormal="100" workbookViewId="0">
      <selection activeCell="G139" sqref="G13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3295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1713.6</v>
      </c>
      <c r="E9" s="10">
        <v>3213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7924.83</v>
      </c>
      <c r="E10" s="10">
        <v>3241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9638.43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2679.5</v>
      </c>
      <c r="E12" s="10">
        <v>4242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2679.5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545.42999999999995</v>
      </c>
      <c r="E14" s="10">
        <v>4242</v>
      </c>
      <c r="F14" s="9" t="s">
        <v>24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545.42999999999995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23</v>
      </c>
      <c r="D16" s="18">
        <v>53.09</v>
      </c>
      <c r="E16" s="10">
        <v>3295</v>
      </c>
      <c r="F16" s="9" t="s">
        <v>13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53.09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23</v>
      </c>
      <c r="D18" s="18">
        <v>586.64</v>
      </c>
      <c r="E18" s="10">
        <v>3232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586.64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0.53</v>
      </c>
      <c r="E20" s="10">
        <v>3231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0.53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23</v>
      </c>
      <c r="D22" s="18">
        <v>1.66</v>
      </c>
      <c r="E22" s="10">
        <v>3434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1.66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23</v>
      </c>
      <c r="D24" s="18">
        <v>600</v>
      </c>
      <c r="E24" s="10">
        <v>3232</v>
      </c>
      <c r="F24" s="9" t="s">
        <v>32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600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23</v>
      </c>
      <c r="D26" s="18">
        <v>482.89</v>
      </c>
      <c r="E26" s="10">
        <v>3212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482.89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23</v>
      </c>
      <c r="D28" s="18">
        <v>38.49</v>
      </c>
      <c r="E28" s="10">
        <v>3221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38.49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3052.25</v>
      </c>
      <c r="E30" s="10">
        <v>4242</v>
      </c>
      <c r="F30" s="9" t="s">
        <v>24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3052.25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47</v>
      </c>
      <c r="D32" s="18">
        <v>268.58999999999997</v>
      </c>
      <c r="E32" s="10">
        <v>4242</v>
      </c>
      <c r="F32" s="9" t="s">
        <v>24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268.58999999999997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175</v>
      </c>
      <c r="E34" s="10">
        <v>3238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175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47</v>
      </c>
      <c r="D36" s="18">
        <v>16.59</v>
      </c>
      <c r="E36" s="10">
        <v>3231</v>
      </c>
      <c r="F36" s="9" t="s">
        <v>35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16.59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23</v>
      </c>
      <c r="D38" s="18">
        <v>23.72</v>
      </c>
      <c r="E38" s="10">
        <v>3224</v>
      </c>
      <c r="F38" s="9" t="s">
        <v>58</v>
      </c>
      <c r="G38" s="27" t="s">
        <v>14</v>
      </c>
    </row>
    <row r="39" spans="1:7" x14ac:dyDescent="0.25">
      <c r="A39" s="9"/>
      <c r="B39" s="14"/>
      <c r="C39" s="10"/>
      <c r="D39" s="18">
        <v>2277.77</v>
      </c>
      <c r="E39" s="10">
        <v>3232</v>
      </c>
      <c r="F39" s="9" t="s">
        <v>32</v>
      </c>
      <c r="G39" s="28" t="s">
        <v>14</v>
      </c>
    </row>
    <row r="40" spans="1:7" x14ac:dyDescent="0.25">
      <c r="A40" s="9"/>
      <c r="B40" s="14"/>
      <c r="C40" s="10"/>
      <c r="D40" s="18">
        <v>307.20999999999998</v>
      </c>
      <c r="E40" s="10">
        <v>3234</v>
      </c>
      <c r="F40" s="9" t="s">
        <v>59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SUM(D38:D40)</f>
        <v>2608.6999999999998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23</v>
      </c>
      <c r="D42" s="18">
        <v>174.98</v>
      </c>
      <c r="E42" s="10">
        <v>3225</v>
      </c>
      <c r="F42" s="9" t="s">
        <v>62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174.98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47</v>
      </c>
      <c r="D44" s="18">
        <v>487.51</v>
      </c>
      <c r="E44" s="10">
        <v>3221</v>
      </c>
      <c r="F44" s="9" t="s">
        <v>44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487.51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23</v>
      </c>
      <c r="D46" s="18">
        <v>370.23</v>
      </c>
      <c r="E46" s="10">
        <v>3954</v>
      </c>
      <c r="F46" s="9" t="s">
        <v>24</v>
      </c>
      <c r="G46" s="27" t="s">
        <v>14</v>
      </c>
    </row>
    <row r="47" spans="1:7" x14ac:dyDescent="0.25">
      <c r="A47" s="9"/>
      <c r="B47" s="14"/>
      <c r="C47" s="10"/>
      <c r="D47" s="18">
        <v>1131.6600000000001</v>
      </c>
      <c r="E47" s="10">
        <v>3954</v>
      </c>
      <c r="F47" s="9" t="s">
        <v>24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1501.89</v>
      </c>
      <c r="E48" s="23"/>
      <c r="F48" s="25"/>
      <c r="G48" s="26"/>
    </row>
    <row r="49" spans="1:7" x14ac:dyDescent="0.25">
      <c r="A49" s="9" t="s">
        <v>67</v>
      </c>
      <c r="B49" s="14" t="s">
        <v>68</v>
      </c>
      <c r="C49" s="10" t="s">
        <v>23</v>
      </c>
      <c r="D49" s="18">
        <v>58.75</v>
      </c>
      <c r="E49" s="10">
        <v>3221</v>
      </c>
      <c r="F49" s="9" t="s">
        <v>44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58.75</v>
      </c>
      <c r="E50" s="23"/>
      <c r="F50" s="25"/>
      <c r="G50" s="26"/>
    </row>
    <row r="51" spans="1:7" x14ac:dyDescent="0.25">
      <c r="A51" s="9" t="s">
        <v>69</v>
      </c>
      <c r="B51" s="14" t="s">
        <v>70</v>
      </c>
      <c r="C51" s="10" t="s">
        <v>71</v>
      </c>
      <c r="D51" s="18">
        <v>240</v>
      </c>
      <c r="E51" s="10">
        <v>3213</v>
      </c>
      <c r="F51" s="9" t="s">
        <v>19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240</v>
      </c>
      <c r="E52" s="23"/>
      <c r="F52" s="25"/>
      <c r="G52" s="26"/>
    </row>
    <row r="53" spans="1:7" x14ac:dyDescent="0.25">
      <c r="A53" s="9" t="s">
        <v>72</v>
      </c>
      <c r="B53" s="14" t="s">
        <v>73</v>
      </c>
      <c r="C53" s="10" t="s">
        <v>23</v>
      </c>
      <c r="D53" s="18">
        <v>56973.58</v>
      </c>
      <c r="E53" s="10">
        <v>4242</v>
      </c>
      <c r="F53" s="9" t="s">
        <v>24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56973.58</v>
      </c>
      <c r="E54" s="23"/>
      <c r="F54" s="25"/>
      <c r="G54" s="26"/>
    </row>
    <row r="55" spans="1:7" x14ac:dyDescent="0.25">
      <c r="A55" s="9" t="s">
        <v>74</v>
      </c>
      <c r="B55" s="14" t="s">
        <v>75</v>
      </c>
      <c r="C55" s="10" t="s">
        <v>23</v>
      </c>
      <c r="D55" s="18">
        <v>502.58</v>
      </c>
      <c r="E55" s="10">
        <v>3221</v>
      </c>
      <c r="F55" s="9" t="s">
        <v>44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502.58</v>
      </c>
      <c r="E56" s="23"/>
      <c r="F56" s="25"/>
      <c r="G56" s="26"/>
    </row>
    <row r="57" spans="1:7" x14ac:dyDescent="0.25">
      <c r="A57" s="9" t="s">
        <v>76</v>
      </c>
      <c r="B57" s="14" t="s">
        <v>77</v>
      </c>
      <c r="C57" s="10" t="s">
        <v>47</v>
      </c>
      <c r="D57" s="18">
        <v>16.559999999999999</v>
      </c>
      <c r="E57" s="10">
        <v>3231</v>
      </c>
      <c r="F57" s="9" t="s">
        <v>35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16.559999999999999</v>
      </c>
      <c r="E58" s="23"/>
      <c r="F58" s="25"/>
      <c r="G58" s="26"/>
    </row>
    <row r="59" spans="1:7" x14ac:dyDescent="0.25">
      <c r="A59" s="9" t="s">
        <v>78</v>
      </c>
      <c r="B59" s="14" t="s">
        <v>79</v>
      </c>
      <c r="C59" s="10" t="s">
        <v>23</v>
      </c>
      <c r="D59" s="18">
        <v>135.01</v>
      </c>
      <c r="E59" s="10">
        <v>3213</v>
      </c>
      <c r="F59" s="9" t="s">
        <v>19</v>
      </c>
      <c r="G59" s="27" t="s">
        <v>14</v>
      </c>
    </row>
    <row r="60" spans="1:7" x14ac:dyDescent="0.25">
      <c r="A60" s="9"/>
      <c r="B60" s="14"/>
      <c r="C60" s="10"/>
      <c r="D60" s="18">
        <v>223.84</v>
      </c>
      <c r="E60" s="10">
        <v>3214</v>
      </c>
      <c r="F60" s="9" t="s">
        <v>80</v>
      </c>
      <c r="G60" s="28" t="s">
        <v>14</v>
      </c>
    </row>
    <row r="61" spans="1:7" x14ac:dyDescent="0.25">
      <c r="A61" s="9"/>
      <c r="B61" s="14"/>
      <c r="C61" s="10"/>
      <c r="D61" s="18">
        <v>117.24</v>
      </c>
      <c r="E61" s="10">
        <v>3241</v>
      </c>
      <c r="F61" s="9" t="s">
        <v>20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SUM(D59:D61)</f>
        <v>476.09000000000003</v>
      </c>
      <c r="E62" s="23"/>
      <c r="F62" s="25"/>
      <c r="G62" s="26"/>
    </row>
    <row r="63" spans="1:7" x14ac:dyDescent="0.25">
      <c r="A63" s="9" t="s">
        <v>81</v>
      </c>
      <c r="B63" s="14" t="s">
        <v>82</v>
      </c>
      <c r="C63" s="10" t="s">
        <v>83</v>
      </c>
      <c r="D63" s="18">
        <v>40</v>
      </c>
      <c r="E63" s="10">
        <v>3295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40</v>
      </c>
      <c r="E64" s="23"/>
      <c r="F64" s="25"/>
      <c r="G64" s="26"/>
    </row>
    <row r="65" spans="1:7" x14ac:dyDescent="0.25">
      <c r="A65" s="9" t="s">
        <v>84</v>
      </c>
      <c r="B65" s="14" t="s">
        <v>85</v>
      </c>
      <c r="C65" s="10" t="s">
        <v>47</v>
      </c>
      <c r="D65" s="18">
        <v>66.05</v>
      </c>
      <c r="E65" s="10">
        <v>3221</v>
      </c>
      <c r="F65" s="9" t="s">
        <v>44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66.05</v>
      </c>
      <c r="E66" s="23"/>
      <c r="F66" s="25"/>
      <c r="G66" s="26"/>
    </row>
    <row r="67" spans="1:7" x14ac:dyDescent="0.25">
      <c r="A67" s="9" t="s">
        <v>86</v>
      </c>
      <c r="B67" s="14" t="s">
        <v>87</v>
      </c>
      <c r="C67" s="10" t="s">
        <v>23</v>
      </c>
      <c r="D67" s="18">
        <v>17</v>
      </c>
      <c r="E67" s="10">
        <v>3232</v>
      </c>
      <c r="F67" s="9" t="s">
        <v>32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17</v>
      </c>
      <c r="E68" s="23"/>
      <c r="F68" s="25"/>
      <c r="G68" s="26"/>
    </row>
    <row r="69" spans="1:7" x14ac:dyDescent="0.25">
      <c r="A69" s="9" t="s">
        <v>88</v>
      </c>
      <c r="B69" s="14" t="s">
        <v>89</v>
      </c>
      <c r="C69" s="10" t="s">
        <v>47</v>
      </c>
      <c r="D69" s="18">
        <v>9.68</v>
      </c>
      <c r="E69" s="10">
        <v>3299</v>
      </c>
      <c r="F69" s="9" t="s">
        <v>90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9.68</v>
      </c>
      <c r="E70" s="23"/>
      <c r="F70" s="25"/>
      <c r="G70" s="26"/>
    </row>
    <row r="71" spans="1:7" x14ac:dyDescent="0.25">
      <c r="A71" s="9" t="s">
        <v>91</v>
      </c>
      <c r="B71" s="14" t="s">
        <v>92</v>
      </c>
      <c r="C71" s="10" t="s">
        <v>93</v>
      </c>
      <c r="D71" s="18">
        <v>571.92999999999995</v>
      </c>
      <c r="E71" s="10">
        <v>3221</v>
      </c>
      <c r="F71" s="9" t="s">
        <v>44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571.92999999999995</v>
      </c>
      <c r="E72" s="23"/>
      <c r="F72" s="25"/>
      <c r="G72" s="26"/>
    </row>
    <row r="73" spans="1:7" x14ac:dyDescent="0.25">
      <c r="A73" s="9" t="s">
        <v>94</v>
      </c>
      <c r="B73" s="14" t="s">
        <v>95</v>
      </c>
      <c r="C73" s="10" t="s">
        <v>23</v>
      </c>
      <c r="D73" s="18">
        <v>132.01</v>
      </c>
      <c r="E73" s="10">
        <v>3431</v>
      </c>
      <c r="F73" s="9" t="s">
        <v>96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132.01</v>
      </c>
      <c r="E74" s="23"/>
      <c r="F74" s="25"/>
      <c r="G74" s="26"/>
    </row>
    <row r="75" spans="1:7" x14ac:dyDescent="0.25">
      <c r="A75" s="9" t="s">
        <v>97</v>
      </c>
      <c r="B75" s="14" t="s">
        <v>98</v>
      </c>
      <c r="C75" s="10" t="s">
        <v>23</v>
      </c>
      <c r="D75" s="18">
        <v>43.96</v>
      </c>
      <c r="E75" s="10">
        <v>3299</v>
      </c>
      <c r="F75" s="9" t="s">
        <v>90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43.96</v>
      </c>
      <c r="E76" s="23"/>
      <c r="F76" s="25"/>
      <c r="G76" s="26"/>
    </row>
    <row r="77" spans="1:7" x14ac:dyDescent="0.25">
      <c r="A77" s="9" t="s">
        <v>99</v>
      </c>
      <c r="B77" s="14" t="s">
        <v>100</v>
      </c>
      <c r="C77" s="10" t="s">
        <v>23</v>
      </c>
      <c r="D77" s="18">
        <v>40</v>
      </c>
      <c r="E77" s="10">
        <v>3211</v>
      </c>
      <c r="F77" s="9" t="s">
        <v>101</v>
      </c>
      <c r="G77" s="27" t="s">
        <v>14</v>
      </c>
    </row>
    <row r="78" spans="1:7" x14ac:dyDescent="0.25">
      <c r="A78" s="9"/>
      <c r="B78" s="14"/>
      <c r="C78" s="10"/>
      <c r="D78" s="18">
        <v>85</v>
      </c>
      <c r="E78" s="10">
        <v>3213</v>
      </c>
      <c r="F78" s="9" t="s">
        <v>19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125</v>
      </c>
      <c r="E79" s="23"/>
      <c r="F79" s="25"/>
      <c r="G79" s="26"/>
    </row>
    <row r="80" spans="1:7" x14ac:dyDescent="0.25">
      <c r="A80" s="9" t="s">
        <v>102</v>
      </c>
      <c r="B80" s="14" t="s">
        <v>100</v>
      </c>
      <c r="C80" s="10" t="s">
        <v>103</v>
      </c>
      <c r="D80" s="18">
        <v>190</v>
      </c>
      <c r="E80" s="10">
        <v>3211</v>
      </c>
      <c r="F80" s="9" t="s">
        <v>101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190</v>
      </c>
      <c r="E81" s="23"/>
      <c r="F81" s="25"/>
      <c r="G81" s="26"/>
    </row>
    <row r="82" spans="1:7" x14ac:dyDescent="0.25">
      <c r="A82" s="9"/>
      <c r="B82" s="14" t="s">
        <v>104</v>
      </c>
      <c r="C82" s="10"/>
      <c r="D82" s="18">
        <v>172.2</v>
      </c>
      <c r="E82" s="10">
        <v>3211</v>
      </c>
      <c r="F82" s="9" t="s">
        <v>101</v>
      </c>
      <c r="G82" s="27" t="s">
        <v>14</v>
      </c>
    </row>
    <row r="83" spans="1:7" x14ac:dyDescent="0.25">
      <c r="A83" s="9"/>
      <c r="B83" s="14"/>
      <c r="C83" s="10"/>
      <c r="D83" s="18">
        <v>3388.5</v>
      </c>
      <c r="E83" s="10">
        <v>3213</v>
      </c>
      <c r="F83" s="9" t="s">
        <v>19</v>
      </c>
      <c r="G83" s="28" t="s">
        <v>14</v>
      </c>
    </row>
    <row r="84" spans="1:7" x14ac:dyDescent="0.25">
      <c r="A84" s="9"/>
      <c r="B84" s="14"/>
      <c r="C84" s="10"/>
      <c r="D84" s="18">
        <v>10</v>
      </c>
      <c r="E84" s="10">
        <v>3221</v>
      </c>
      <c r="F84" s="9" t="s">
        <v>44</v>
      </c>
      <c r="G84" s="28" t="s">
        <v>14</v>
      </c>
    </row>
    <row r="85" spans="1:7" x14ac:dyDescent="0.25">
      <c r="A85" s="9"/>
      <c r="B85" s="14"/>
      <c r="C85" s="10"/>
      <c r="D85" s="18">
        <v>7.88</v>
      </c>
      <c r="E85" s="10">
        <v>3224</v>
      </c>
      <c r="F85" s="9" t="s">
        <v>58</v>
      </c>
      <c r="G85" s="28" t="s">
        <v>14</v>
      </c>
    </row>
    <row r="86" spans="1:7" x14ac:dyDescent="0.25">
      <c r="A86" s="9"/>
      <c r="B86" s="14"/>
      <c r="C86" s="10"/>
      <c r="D86" s="18">
        <v>40.799999999999997</v>
      </c>
      <c r="E86" s="10">
        <v>3231</v>
      </c>
      <c r="F86" s="9" t="s">
        <v>35</v>
      </c>
      <c r="G86" s="28" t="s">
        <v>14</v>
      </c>
    </row>
    <row r="87" spans="1:7" x14ac:dyDescent="0.25">
      <c r="A87" s="9"/>
      <c r="B87" s="14"/>
      <c r="C87" s="10"/>
      <c r="D87" s="18">
        <v>1144.4000000000001</v>
      </c>
      <c r="E87" s="10">
        <v>3241</v>
      </c>
      <c r="F87" s="9" t="s">
        <v>20</v>
      </c>
      <c r="G87" s="28" t="s">
        <v>14</v>
      </c>
    </row>
    <row r="88" spans="1:7" x14ac:dyDescent="0.25">
      <c r="A88" s="9"/>
      <c r="B88" s="14"/>
      <c r="C88" s="10"/>
      <c r="D88" s="18">
        <v>105.04</v>
      </c>
      <c r="E88" s="10">
        <v>3293</v>
      </c>
      <c r="F88" s="9" t="s">
        <v>105</v>
      </c>
      <c r="G88" s="28" t="s">
        <v>14</v>
      </c>
    </row>
    <row r="89" spans="1:7" x14ac:dyDescent="0.25">
      <c r="A89" s="9"/>
      <c r="B89" s="14"/>
      <c r="C89" s="10"/>
      <c r="D89" s="18">
        <v>76.78</v>
      </c>
      <c r="E89" s="10">
        <v>3299</v>
      </c>
      <c r="F89" s="9" t="s">
        <v>90</v>
      </c>
      <c r="G89" s="28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SUM(D82:D89)</f>
        <v>4945.6000000000004</v>
      </c>
      <c r="E90" s="23"/>
      <c r="F90" s="25"/>
      <c r="G90" s="26"/>
    </row>
    <row r="91" spans="1:7" x14ac:dyDescent="0.25">
      <c r="A91" s="9"/>
      <c r="B91" s="14"/>
      <c r="C91" s="10"/>
      <c r="D91" s="18">
        <v>194419.86</v>
      </c>
      <c r="E91" s="10">
        <v>3111</v>
      </c>
      <c r="F91" s="9" t="s">
        <v>106</v>
      </c>
      <c r="G91" s="27" t="s">
        <v>14</v>
      </c>
    </row>
    <row r="92" spans="1:7" x14ac:dyDescent="0.25">
      <c r="A92" s="9"/>
      <c r="B92" s="14"/>
      <c r="C92" s="10"/>
      <c r="D92" s="18">
        <v>153.62</v>
      </c>
      <c r="E92" s="10">
        <v>3113</v>
      </c>
      <c r="F92" s="9" t="s">
        <v>107</v>
      </c>
      <c r="G92" s="28" t="s">
        <v>14</v>
      </c>
    </row>
    <row r="93" spans="1:7" x14ac:dyDescent="0.25">
      <c r="A93" s="9"/>
      <c r="B93" s="14"/>
      <c r="C93" s="10"/>
      <c r="D93" s="18">
        <v>2271.16</v>
      </c>
      <c r="E93" s="10">
        <v>3113</v>
      </c>
      <c r="F93" s="9" t="s">
        <v>107</v>
      </c>
      <c r="G93" s="28" t="s">
        <v>14</v>
      </c>
    </row>
    <row r="94" spans="1:7" x14ac:dyDescent="0.25">
      <c r="A94" s="9"/>
      <c r="B94" s="14"/>
      <c r="C94" s="10"/>
      <c r="D94" s="18">
        <v>38.799999999999997</v>
      </c>
      <c r="E94" s="10">
        <v>3114</v>
      </c>
      <c r="F94" s="9" t="s">
        <v>108</v>
      </c>
      <c r="G94" s="28" t="s">
        <v>14</v>
      </c>
    </row>
    <row r="95" spans="1:7" x14ac:dyDescent="0.25">
      <c r="A95" s="9"/>
      <c r="B95" s="14"/>
      <c r="C95" s="10"/>
      <c r="D95" s="18">
        <v>97.13</v>
      </c>
      <c r="E95" s="10">
        <v>3114</v>
      </c>
      <c r="F95" s="9" t="s">
        <v>108</v>
      </c>
      <c r="G95" s="28" t="s">
        <v>14</v>
      </c>
    </row>
    <row r="96" spans="1:7" x14ac:dyDescent="0.25">
      <c r="A96" s="9"/>
      <c r="B96" s="14"/>
      <c r="C96" s="10"/>
      <c r="D96" s="18">
        <v>4729.24</v>
      </c>
      <c r="E96" s="10">
        <v>3114</v>
      </c>
      <c r="F96" s="9" t="s">
        <v>108</v>
      </c>
      <c r="G96" s="28" t="s">
        <v>14</v>
      </c>
    </row>
    <row r="97" spans="1:7" x14ac:dyDescent="0.25">
      <c r="A97" s="9"/>
      <c r="B97" s="14"/>
      <c r="C97" s="10"/>
      <c r="D97" s="18">
        <v>580.67999999999995</v>
      </c>
      <c r="E97" s="10">
        <v>3121</v>
      </c>
      <c r="F97" s="9" t="s">
        <v>109</v>
      </c>
      <c r="G97" s="28" t="s">
        <v>14</v>
      </c>
    </row>
    <row r="98" spans="1:7" x14ac:dyDescent="0.25">
      <c r="A98" s="9"/>
      <c r="B98" s="14"/>
      <c r="C98" s="10"/>
      <c r="D98" s="18">
        <v>616</v>
      </c>
      <c r="E98" s="10">
        <v>3121</v>
      </c>
      <c r="F98" s="9" t="s">
        <v>109</v>
      </c>
      <c r="G98" s="28" t="s">
        <v>14</v>
      </c>
    </row>
    <row r="99" spans="1:7" x14ac:dyDescent="0.25">
      <c r="A99" s="9"/>
      <c r="B99" s="14"/>
      <c r="C99" s="10"/>
      <c r="D99" s="18">
        <v>857.35</v>
      </c>
      <c r="E99" s="10">
        <v>3121</v>
      </c>
      <c r="F99" s="9" t="s">
        <v>109</v>
      </c>
      <c r="G99" s="28" t="s">
        <v>14</v>
      </c>
    </row>
    <row r="100" spans="1:7" x14ac:dyDescent="0.25">
      <c r="A100" s="9"/>
      <c r="B100" s="14"/>
      <c r="C100" s="10"/>
      <c r="D100" s="18">
        <v>26.91</v>
      </c>
      <c r="E100" s="10">
        <v>3122</v>
      </c>
      <c r="F100" s="9" t="s">
        <v>110</v>
      </c>
      <c r="G100" s="28" t="s">
        <v>14</v>
      </c>
    </row>
    <row r="101" spans="1:7" x14ac:dyDescent="0.25">
      <c r="A101" s="9"/>
      <c r="B101" s="14"/>
      <c r="C101" s="10"/>
      <c r="D101" s="18">
        <v>141.46</v>
      </c>
      <c r="E101" s="10">
        <v>3132</v>
      </c>
      <c r="F101" s="9" t="s">
        <v>111</v>
      </c>
      <c r="G101" s="28" t="s">
        <v>14</v>
      </c>
    </row>
    <row r="102" spans="1:7" x14ac:dyDescent="0.25">
      <c r="A102" s="9"/>
      <c r="B102" s="14"/>
      <c r="C102" s="10"/>
      <c r="D102" s="18">
        <v>19582.38</v>
      </c>
      <c r="E102" s="10">
        <v>3132</v>
      </c>
      <c r="F102" s="9" t="s">
        <v>111</v>
      </c>
      <c r="G102" s="28" t="s">
        <v>14</v>
      </c>
    </row>
    <row r="103" spans="1:7" x14ac:dyDescent="0.25">
      <c r="A103" s="9"/>
      <c r="B103" s="14"/>
      <c r="C103" s="10"/>
      <c r="D103" s="18">
        <v>106.36</v>
      </c>
      <c r="E103" s="10">
        <v>3141</v>
      </c>
      <c r="F103" s="9" t="s">
        <v>112</v>
      </c>
      <c r="G103" s="28" t="s">
        <v>14</v>
      </c>
    </row>
    <row r="104" spans="1:7" x14ac:dyDescent="0.25">
      <c r="A104" s="9"/>
      <c r="B104" s="14"/>
      <c r="C104" s="10"/>
      <c r="D104" s="18">
        <v>11894.78</v>
      </c>
      <c r="E104" s="10">
        <v>3141</v>
      </c>
      <c r="F104" s="9" t="s">
        <v>112</v>
      </c>
      <c r="G104" s="28" t="s">
        <v>14</v>
      </c>
    </row>
    <row r="105" spans="1:7" x14ac:dyDescent="0.25">
      <c r="A105" s="9"/>
      <c r="B105" s="14"/>
      <c r="C105" s="10"/>
      <c r="D105" s="18">
        <v>5623.59</v>
      </c>
      <c r="E105" s="10">
        <v>3151</v>
      </c>
      <c r="F105" s="9" t="s">
        <v>113</v>
      </c>
      <c r="G105" s="28" t="s">
        <v>14</v>
      </c>
    </row>
    <row r="106" spans="1:7" x14ac:dyDescent="0.25">
      <c r="A106" s="9"/>
      <c r="B106" s="14"/>
      <c r="C106" s="10"/>
      <c r="D106" s="18">
        <v>18027.599999999999</v>
      </c>
      <c r="E106" s="10">
        <v>3151</v>
      </c>
      <c r="F106" s="9" t="s">
        <v>113</v>
      </c>
      <c r="G106" s="28" t="s">
        <v>14</v>
      </c>
    </row>
    <row r="107" spans="1:7" x14ac:dyDescent="0.25">
      <c r="A107" s="9"/>
      <c r="B107" s="14"/>
      <c r="C107" s="10"/>
      <c r="D107" s="18">
        <v>19582.38</v>
      </c>
      <c r="E107" s="10">
        <v>3162</v>
      </c>
      <c r="F107" s="9" t="s">
        <v>114</v>
      </c>
      <c r="G107" s="28" t="s">
        <v>14</v>
      </c>
    </row>
    <row r="108" spans="1:7" x14ac:dyDescent="0.25">
      <c r="A108" s="9"/>
      <c r="B108" s="14"/>
      <c r="C108" s="10"/>
      <c r="D108" s="18">
        <v>42.86</v>
      </c>
      <c r="E108" s="10">
        <v>3171</v>
      </c>
      <c r="F108" s="9" t="s">
        <v>115</v>
      </c>
      <c r="G108" s="28" t="s">
        <v>14</v>
      </c>
    </row>
    <row r="109" spans="1:7" x14ac:dyDescent="0.25">
      <c r="A109" s="9"/>
      <c r="B109" s="14"/>
      <c r="C109" s="10"/>
      <c r="D109" s="18">
        <v>128.6</v>
      </c>
      <c r="E109" s="10">
        <v>3171</v>
      </c>
      <c r="F109" s="9" t="s">
        <v>115</v>
      </c>
      <c r="G109" s="28" t="s">
        <v>14</v>
      </c>
    </row>
    <row r="110" spans="1:7" x14ac:dyDescent="0.25">
      <c r="A110" s="9"/>
      <c r="B110" s="14"/>
      <c r="C110" s="10"/>
      <c r="D110" s="18">
        <v>141.46</v>
      </c>
      <c r="E110" s="10">
        <v>3171</v>
      </c>
      <c r="F110" s="9" t="s">
        <v>115</v>
      </c>
      <c r="G110" s="28" t="s">
        <v>14</v>
      </c>
    </row>
    <row r="111" spans="1:7" x14ac:dyDescent="0.25">
      <c r="A111" s="9"/>
      <c r="B111" s="14"/>
      <c r="C111" s="10"/>
      <c r="D111" s="18">
        <v>161.87</v>
      </c>
      <c r="E111" s="10">
        <v>3171</v>
      </c>
      <c r="F111" s="9" t="s">
        <v>115</v>
      </c>
      <c r="G111" s="28" t="s">
        <v>14</v>
      </c>
    </row>
    <row r="112" spans="1:7" x14ac:dyDescent="0.25">
      <c r="A112" s="9"/>
      <c r="B112" s="14"/>
      <c r="C112" s="10"/>
      <c r="D112" s="18">
        <v>1140.02</v>
      </c>
      <c r="E112" s="10">
        <v>3171</v>
      </c>
      <c r="F112" s="9" t="s">
        <v>115</v>
      </c>
      <c r="G112" s="28" t="s">
        <v>14</v>
      </c>
    </row>
    <row r="113" spans="1:7" x14ac:dyDescent="0.25">
      <c r="A113" s="9"/>
      <c r="B113" s="14"/>
      <c r="C113" s="10"/>
      <c r="D113" s="18">
        <v>34.200000000000003</v>
      </c>
      <c r="E113" s="10">
        <v>3211</v>
      </c>
      <c r="F113" s="9" t="s">
        <v>101</v>
      </c>
      <c r="G113" s="28" t="s">
        <v>14</v>
      </c>
    </row>
    <row r="114" spans="1:7" x14ac:dyDescent="0.25">
      <c r="A114" s="9"/>
      <c r="B114" s="14"/>
      <c r="C114" s="10"/>
      <c r="D114" s="18">
        <v>60</v>
      </c>
      <c r="E114" s="10">
        <v>3211</v>
      </c>
      <c r="F114" s="9" t="s">
        <v>101</v>
      </c>
      <c r="G114" s="28" t="s">
        <v>14</v>
      </c>
    </row>
    <row r="115" spans="1:7" x14ac:dyDescent="0.25">
      <c r="A115" s="9"/>
      <c r="B115" s="14"/>
      <c r="C115" s="10"/>
      <c r="D115" s="18">
        <v>78</v>
      </c>
      <c r="E115" s="10">
        <v>3211</v>
      </c>
      <c r="F115" s="9" t="s">
        <v>101</v>
      </c>
      <c r="G115" s="28" t="s">
        <v>14</v>
      </c>
    </row>
    <row r="116" spans="1:7" x14ac:dyDescent="0.25">
      <c r="A116" s="9"/>
      <c r="B116" s="14"/>
      <c r="C116" s="10"/>
      <c r="D116" s="18">
        <v>62.22</v>
      </c>
      <c r="E116" s="10">
        <v>3212</v>
      </c>
      <c r="F116" s="9" t="s">
        <v>43</v>
      </c>
      <c r="G116" s="28" t="s">
        <v>14</v>
      </c>
    </row>
    <row r="117" spans="1:7" x14ac:dyDescent="0.25">
      <c r="A117" s="9"/>
      <c r="B117" s="14"/>
      <c r="C117" s="10"/>
      <c r="D117" s="18">
        <v>2334.14</v>
      </c>
      <c r="E117" s="10">
        <v>3212</v>
      </c>
      <c r="F117" s="9" t="s">
        <v>43</v>
      </c>
      <c r="G117" s="28" t="s">
        <v>14</v>
      </c>
    </row>
    <row r="118" spans="1:7" x14ac:dyDescent="0.25">
      <c r="A118" s="9"/>
      <c r="B118" s="14"/>
      <c r="C118" s="10"/>
      <c r="D118" s="18">
        <v>2396.36</v>
      </c>
      <c r="E118" s="10">
        <v>3212</v>
      </c>
      <c r="F118" s="9" t="s">
        <v>43</v>
      </c>
      <c r="G118" s="28" t="s">
        <v>14</v>
      </c>
    </row>
    <row r="119" spans="1:7" x14ac:dyDescent="0.25">
      <c r="A119" s="9"/>
      <c r="B119" s="14"/>
      <c r="C119" s="10"/>
      <c r="D119" s="18">
        <v>1791.02</v>
      </c>
      <c r="E119" s="10">
        <v>3213</v>
      </c>
      <c r="F119" s="9" t="s">
        <v>19</v>
      </c>
      <c r="G119" s="28" t="s">
        <v>14</v>
      </c>
    </row>
    <row r="120" spans="1:7" x14ac:dyDescent="0.25">
      <c r="A120" s="9"/>
      <c r="B120" s="14"/>
      <c r="C120" s="10"/>
      <c r="D120" s="18">
        <v>5179.5200000000004</v>
      </c>
      <c r="E120" s="10">
        <v>3213</v>
      </c>
      <c r="F120" s="9" t="s">
        <v>19</v>
      </c>
      <c r="G120" s="28" t="s">
        <v>14</v>
      </c>
    </row>
    <row r="121" spans="1:7" x14ac:dyDescent="0.25">
      <c r="A121" s="9"/>
      <c r="B121" s="14"/>
      <c r="C121" s="10"/>
      <c r="D121" s="18">
        <v>10</v>
      </c>
      <c r="E121" s="10">
        <v>3221</v>
      </c>
      <c r="F121" s="9" t="s">
        <v>44</v>
      </c>
      <c r="G121" s="28" t="s">
        <v>14</v>
      </c>
    </row>
    <row r="122" spans="1:7" x14ac:dyDescent="0.25">
      <c r="A122" s="9"/>
      <c r="B122" s="14"/>
      <c r="C122" s="10"/>
      <c r="D122" s="18">
        <v>7.88</v>
      </c>
      <c r="E122" s="10">
        <v>3224</v>
      </c>
      <c r="F122" s="9" t="s">
        <v>58</v>
      </c>
      <c r="G122" s="28" t="s">
        <v>14</v>
      </c>
    </row>
    <row r="123" spans="1:7" x14ac:dyDescent="0.25">
      <c r="A123" s="9"/>
      <c r="B123" s="14"/>
      <c r="C123" s="10"/>
      <c r="D123" s="18">
        <v>0.8</v>
      </c>
      <c r="E123" s="10">
        <v>3231</v>
      </c>
      <c r="F123" s="9" t="s">
        <v>35</v>
      </c>
      <c r="G123" s="28" t="s">
        <v>14</v>
      </c>
    </row>
    <row r="124" spans="1:7" x14ac:dyDescent="0.25">
      <c r="A124" s="9"/>
      <c r="B124" s="14"/>
      <c r="C124" s="10"/>
      <c r="D124" s="18">
        <v>40</v>
      </c>
      <c r="E124" s="10">
        <v>3231</v>
      </c>
      <c r="F124" s="9" t="s">
        <v>35</v>
      </c>
      <c r="G124" s="28" t="s">
        <v>14</v>
      </c>
    </row>
    <row r="125" spans="1:7" x14ac:dyDescent="0.25">
      <c r="A125" s="9"/>
      <c r="B125" s="14"/>
      <c r="C125" s="10"/>
      <c r="D125" s="18">
        <v>-22.27</v>
      </c>
      <c r="E125" s="10">
        <v>3234</v>
      </c>
      <c r="F125" s="9" t="s">
        <v>59</v>
      </c>
      <c r="G125" s="28" t="s">
        <v>14</v>
      </c>
    </row>
    <row r="126" spans="1:7" x14ac:dyDescent="0.25">
      <c r="A126" s="9"/>
      <c r="B126" s="14"/>
      <c r="C126" s="10"/>
      <c r="D126" s="18">
        <v>-13.27</v>
      </c>
      <c r="E126" s="10">
        <v>3234</v>
      </c>
      <c r="F126" s="9" t="s">
        <v>59</v>
      </c>
      <c r="G126" s="28" t="s">
        <v>14</v>
      </c>
    </row>
    <row r="127" spans="1:7" x14ac:dyDescent="0.25">
      <c r="A127" s="9"/>
      <c r="B127" s="14"/>
      <c r="C127" s="10"/>
      <c r="D127" s="18">
        <v>-9</v>
      </c>
      <c r="E127" s="10">
        <v>3234</v>
      </c>
      <c r="F127" s="9" t="s">
        <v>59</v>
      </c>
      <c r="G127" s="28" t="s">
        <v>14</v>
      </c>
    </row>
    <row r="128" spans="1:7" x14ac:dyDescent="0.25">
      <c r="A128" s="9"/>
      <c r="B128" s="14"/>
      <c r="C128" s="10"/>
      <c r="D128" s="18">
        <v>2.56</v>
      </c>
      <c r="E128" s="10">
        <v>3237</v>
      </c>
      <c r="F128" s="9" t="s">
        <v>116</v>
      </c>
      <c r="G128" s="28" t="s">
        <v>14</v>
      </c>
    </row>
    <row r="129" spans="1:7" x14ac:dyDescent="0.25">
      <c r="A129" s="9"/>
      <c r="B129" s="14"/>
      <c r="C129" s="10"/>
      <c r="D129" s="18">
        <v>7.67</v>
      </c>
      <c r="E129" s="10">
        <v>3237</v>
      </c>
      <c r="F129" s="9" t="s">
        <v>116</v>
      </c>
      <c r="G129" s="28" t="s">
        <v>14</v>
      </c>
    </row>
    <row r="130" spans="1:7" x14ac:dyDescent="0.25">
      <c r="A130" s="9"/>
      <c r="B130" s="14"/>
      <c r="C130" s="10"/>
      <c r="D130" s="18">
        <v>21.71</v>
      </c>
      <c r="E130" s="10">
        <v>3237</v>
      </c>
      <c r="F130" s="9" t="s">
        <v>116</v>
      </c>
      <c r="G130" s="28" t="s">
        <v>14</v>
      </c>
    </row>
    <row r="131" spans="1:7" x14ac:dyDescent="0.25">
      <c r="A131" s="9"/>
      <c r="B131" s="14"/>
      <c r="C131" s="10"/>
      <c r="D131" s="18">
        <v>70.27</v>
      </c>
      <c r="E131" s="10">
        <v>3237</v>
      </c>
      <c r="F131" s="9" t="s">
        <v>116</v>
      </c>
      <c r="G131" s="28" t="s">
        <v>14</v>
      </c>
    </row>
    <row r="132" spans="1:7" x14ac:dyDescent="0.25">
      <c r="A132" s="9"/>
      <c r="B132" s="14"/>
      <c r="C132" s="10"/>
      <c r="D132" s="18">
        <v>597.26</v>
      </c>
      <c r="E132" s="10">
        <v>3237</v>
      </c>
      <c r="F132" s="9" t="s">
        <v>116</v>
      </c>
      <c r="G132" s="28" t="s">
        <v>14</v>
      </c>
    </row>
    <row r="133" spans="1:7" x14ac:dyDescent="0.25">
      <c r="A133" s="9"/>
      <c r="B133" s="14"/>
      <c r="C133" s="10"/>
      <c r="D133" s="18">
        <v>3.6</v>
      </c>
      <c r="E133" s="10">
        <v>3239</v>
      </c>
      <c r="F133" s="9" t="s">
        <v>117</v>
      </c>
      <c r="G133" s="28" t="s">
        <v>14</v>
      </c>
    </row>
    <row r="134" spans="1:7" x14ac:dyDescent="0.25">
      <c r="A134" s="9"/>
      <c r="B134" s="14"/>
      <c r="C134" s="10"/>
      <c r="D134" s="18">
        <v>10</v>
      </c>
      <c r="E134" s="10">
        <v>3239</v>
      </c>
      <c r="F134" s="9" t="s">
        <v>117</v>
      </c>
      <c r="G134" s="28" t="s">
        <v>14</v>
      </c>
    </row>
    <row r="135" spans="1:7" x14ac:dyDescent="0.25">
      <c r="A135" s="9"/>
      <c r="B135" s="14"/>
      <c r="C135" s="10"/>
      <c r="D135" s="18">
        <v>8525.36</v>
      </c>
      <c r="E135" s="10">
        <v>3241</v>
      </c>
      <c r="F135" s="9" t="s">
        <v>20</v>
      </c>
      <c r="G135" s="28" t="s">
        <v>14</v>
      </c>
    </row>
    <row r="136" spans="1:7" x14ac:dyDescent="0.25">
      <c r="A136" s="9"/>
      <c r="B136" s="14"/>
      <c r="C136" s="10"/>
      <c r="D136" s="18">
        <v>9669.76</v>
      </c>
      <c r="E136" s="10">
        <v>3241</v>
      </c>
      <c r="F136" s="9" t="s">
        <v>20</v>
      </c>
      <c r="G136" s="28" t="s">
        <v>14</v>
      </c>
    </row>
    <row r="137" spans="1:7" x14ac:dyDescent="0.25">
      <c r="A137" s="9"/>
      <c r="B137" s="14"/>
      <c r="C137" s="10"/>
      <c r="D137" s="18">
        <v>91.44</v>
      </c>
      <c r="E137" s="10">
        <v>3293</v>
      </c>
      <c r="F137" s="9" t="s">
        <v>105</v>
      </c>
      <c r="G137" s="28" t="s">
        <v>14</v>
      </c>
    </row>
    <row r="138" spans="1:7" x14ac:dyDescent="0.25">
      <c r="A138" s="9"/>
      <c r="B138" s="14"/>
      <c r="C138" s="10"/>
      <c r="D138" s="18">
        <v>76.78</v>
      </c>
      <c r="E138" s="10">
        <v>3299</v>
      </c>
      <c r="F138" s="9" t="s">
        <v>90</v>
      </c>
      <c r="G138" s="28" t="s">
        <v>14</v>
      </c>
    </row>
    <row r="139" spans="1:7" x14ac:dyDescent="0.25">
      <c r="A139" s="9"/>
      <c r="B139" s="14"/>
      <c r="C139" s="10"/>
      <c r="D139" s="18"/>
      <c r="E139" s="10"/>
      <c r="F139" s="9"/>
      <c r="G139" s="28"/>
    </row>
    <row r="140" spans="1:7" ht="21" customHeight="1" thickBot="1" x14ac:dyDescent="0.3">
      <c r="A140" s="21" t="s">
        <v>15</v>
      </c>
      <c r="B140" s="22"/>
      <c r="C140" s="23"/>
      <c r="D140" s="24">
        <f>SUM(D91:D139)</f>
        <v>311390.11999999994</v>
      </c>
      <c r="E140" s="23"/>
      <c r="F140" s="25"/>
      <c r="G140" s="26"/>
    </row>
    <row r="141" spans="1:7" ht="15.75" thickBot="1" x14ac:dyDescent="0.3">
      <c r="A141" s="29" t="s">
        <v>118</v>
      </c>
      <c r="B141" s="30"/>
      <c r="C141" s="31"/>
      <c r="D141" s="32">
        <f>SUM(D8,D11,D13,D15,D17,D19,D21,D23,D25,D27,D29,D31,D33,D35,D37,D41,D43,D45,D48,D50,D52,D54,D56,D58,D62,D64,D66,D68,D70,D72,D74,D76,D79,D81,D90,D140)</f>
        <v>398731.07999999996</v>
      </c>
      <c r="E141" s="31"/>
      <c r="F141" s="33"/>
      <c r="G141" s="34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2024-12-02T13:53:10Z</dcterms:modified>
</cp:coreProperties>
</file>