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ekonomsk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D106" i="1"/>
  <c r="D64" i="1"/>
  <c r="D58" i="1"/>
  <c r="D52" i="1"/>
  <c r="D50" i="1"/>
  <c r="D48" i="1"/>
  <c r="D46" i="1"/>
  <c r="D44" i="1"/>
  <c r="D42" i="1"/>
  <c r="D40" i="1"/>
  <c r="D38" i="1"/>
  <c r="D36" i="1"/>
  <c r="D34" i="1"/>
  <c r="D32" i="1"/>
  <c r="D29" i="1"/>
  <c r="D27" i="1"/>
  <c r="D25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<sst xmlns="http://schemas.openxmlformats.org/spreadsheetml/2006/main" count="175" uniqueCount="90">
  <si>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</si>
  <si>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</si>
  <si>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</si>
  <si>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</si>
  <si>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</si>
  <si>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</si>
  <si>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</si>
  <si>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DRUGA EKONOMSKA ŠKOLA_x000D_
DOBOJSKA 12_x000D_
ZAGREB_x000D_
Tel: +385(1)3097195   Fax: +385(1)3097196_x000D_
OIB: 58399348588_x000D_
Mail: tanja.kurtov@skole.hr_x000D_
IBAN: HR6423400091100159982</t>
  </si>
  <si>
    <t>Isplata Sredstava Za Razdoblje: 01.04.2024 Do 30.04.2024</t>
  </si>
  <si>
    <t>ADRIASTAKLO</t>
  </si>
  <si>
    <t>88028678640</t>
  </si>
  <si>
    <t>ZAGREB</t>
  </si>
  <si>
    <t xml:space="preserve">USLUGE TEKUĆEG I INVESTICIJSKOG ODRŽAVANJA                                                                                                            </t>
  </si>
  <si>
    <t>Ukupno: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</si>
  <si>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</si>
  <si>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</si>
  <si>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</si>
  <si>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</si>
  <si>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</si>
  <si>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</si>
  <si>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OSTALI NESPOMENUTI FINANCIJSKI RASHODI                                                                                                                </t>
  </si>
  <si>
    <t>ZAGREBAČKI ELEKTRIČNI TRAMVAJ d.o.o.</t>
  </si>
  <si>
    <t>82031999604</t>
  </si>
  <si>
    <t xml:space="preserve">NAKNADE ZA PRIJEVOZ, ZA RAD NA TERENU I ODVOJENI ŽIVOT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</si>
  <si>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</si>
  <si>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</si>
  <si>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</si>
  <si>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</si>
  <si>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</si>
  <si>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</si>
  <si>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</si>
  <si>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</si>
  <si>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</si>
  <si>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</si>
  <si>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IX GIMNAZIJA</t>
  </si>
  <si>
    <t>67952242107</t>
  </si>
  <si>
    <t xml:space="preserve">KOMUNALNE USLUGE                                      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</si>
  <si>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</si>
  <si>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</si>
  <si>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KONZUM plus d.o.o.</t>
  </si>
  <si>
    <t>62226620908</t>
  </si>
  <si>
    <t xml:space="preserve">UREDSKI MATERIJAL I OSTALI MATERIJALNI RASHODI                                                                                                        </t>
  </si>
  <si>
    <t>GREENFIX obrt za uređenje i održavanje okoliša</t>
  </si>
  <si>
    <t>54982531002</t>
  </si>
  <si>
    <t>BIMUS</t>
  </si>
  <si>
    <t>54013697016</t>
  </si>
  <si>
    <t>BON-TON</t>
  </si>
  <si>
    <t>52931027628</t>
  </si>
  <si>
    <t>BRODIĆ PROMET d.o.o.</t>
  </si>
  <si>
    <t>48567510815</t>
  </si>
  <si>
    <t xml:space="preserve">OSTALI NESPOMENUTI RASHODI POSLOVANJA                                                                                                                 </t>
  </si>
  <si>
    <t>DOKUMENTIT d.o.o.</t>
  </si>
  <si>
    <t>45392055435</t>
  </si>
  <si>
    <t>10000 ZZAGREB</t>
  </si>
  <si>
    <t>KREATIVA</t>
  </si>
  <si>
    <t>37351859504</t>
  </si>
  <si>
    <t>A1 Hrvatska d.o.o.</t>
  </si>
  <si>
    <t>29524210204</t>
  </si>
  <si>
    <t>FLOTA 884 d.o.o.</t>
  </si>
  <si>
    <t>25102045440</t>
  </si>
  <si>
    <t>10410 VELIKA GORICA</t>
  </si>
  <si>
    <t>MR HIGIJENA -OBRT ZA TRGOVINU, vl. Mario Robić</t>
  </si>
  <si>
    <t>15897258080</t>
  </si>
  <si>
    <t>10450 Klinča Sela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</si>
  <si>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</si>
  <si>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</si>
  <si>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</si>
  <si>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HRVATSKI KINEZIOLOŠKI SAVEZ</t>
  </si>
  <si>
    <t>-</t>
  </si>
  <si>
    <t xml:space="preserve">STRUČNO USAVRŠAVANJE ZAPOSLENIKA                                                                                                                      </t>
  </si>
  <si>
    <t>UTIRUŠ</t>
  </si>
  <si>
    <t>TROGIR</t>
  </si>
  <si>
    <t xml:space="preserve">ČLANARINE                                                                                                                                             </t>
  </si>
  <si>
    <t/>
  </si>
  <si>
    <t xml:space="preserve">SLUŽBENA PUTOVANJA                            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</si>
  <si>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</si>
  <si>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</si>
  <si>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</si>
  <si>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</si>
  <si>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</si>
  <si>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OBVEZE ZA BOLOVANJA IZNAD 42 DANA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</si>
  <si>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</si>
  <si>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</si>
  <si>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</si>
  <si>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</si>
  <si>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</si>
  <si>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</si>
  <si>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</si>
  <si>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NAGRADE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</si>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</sst>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678.4</v>
      </c>
      <c r="E7" s="10">
        <v>3232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678.4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11.01</v>
      </c>
      <c r="E9" s="10">
        <v>3231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11.01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11</v>
      </c>
      <c r="D11" s="18">
        <v>1.66</v>
      </c>
      <c r="E11" s="10">
        <v>3434</v>
      </c>
      <c r="F11" s="26" t="s">
        <v>20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1.66</v>
      </c>
      <c r="E12" s="23"/>
      <c r="F12" s="25"/>
    </row>
    <row r="13" spans="1:6" x14ac:dyDescent="0.25">
      <c r="A13" s="9" t="s">
        <v>21</v>
      </c>
      <c r="B13" s="14" t="s">
        <v>22</v>
      </c>
      <c r="C13" s="10" t="s">
        <v>11</v>
      </c>
      <c r="D13" s="18">
        <v>482.89</v>
      </c>
      <c r="E13" s="10">
        <v>3212</v>
      </c>
      <c r="F13" s="26" t="s">
        <v>23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482.89</v>
      </c>
      <c r="E14" s="23"/>
      <c r="F14" s="25"/>
    </row>
    <row r="15" spans="1:6" x14ac:dyDescent="0.25">
      <c r="A15" s="9" t="s">
        <v>24</v>
      </c>
      <c r="B15" s="14" t="s">
        <v>25</v>
      </c>
      <c r="C15" s="10" t="s">
        <v>26</v>
      </c>
      <c r="D15" s="18">
        <v>175</v>
      </c>
      <c r="E15" s="10">
        <v>3238</v>
      </c>
      <c r="F15" s="26" t="s">
        <v>27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175</v>
      </c>
      <c r="E16" s="23"/>
      <c r="F16" s="25"/>
    </row>
    <row r="17" spans="1:6" x14ac:dyDescent="0.25">
      <c r="A17" s="9" t="s">
        <v>28</v>
      </c>
      <c r="B17" s="14" t="s">
        <v>29</v>
      </c>
      <c r="C17" s="10" t="s">
        <v>30</v>
      </c>
      <c r="D17" s="18">
        <v>16.59</v>
      </c>
      <c r="E17" s="10">
        <v>3231</v>
      </c>
      <c r="F17" s="26" t="s">
        <v>17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16.59</v>
      </c>
      <c r="E18" s="23"/>
      <c r="F18" s="25"/>
    </row>
    <row r="19" spans="1:6" x14ac:dyDescent="0.25">
      <c r="A19" s="9" t="s">
        <v>31</v>
      </c>
      <c r="B19" s="14" t="s">
        <v>32</v>
      </c>
      <c r="C19" s="10" t="s">
        <v>11</v>
      </c>
      <c r="D19" s="18">
        <v>21.24</v>
      </c>
      <c r="E19" s="10">
        <v>3233</v>
      </c>
      <c r="F19" s="26" t="s">
        <v>33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21.24</v>
      </c>
      <c r="E20" s="23"/>
      <c r="F20" s="25"/>
    </row>
    <row r="21" spans="1:6" x14ac:dyDescent="0.25">
      <c r="A21" s="9" t="s">
        <v>34</v>
      </c>
      <c r="B21" s="14" t="s">
        <v>35</v>
      </c>
      <c r="C21" s="10" t="s">
        <v>11</v>
      </c>
      <c r="D21" s="18">
        <v>76.989999999999995</v>
      </c>
      <c r="E21" s="10">
        <v>3232</v>
      </c>
      <c r="F21" s="26" t="s">
        <v>12</v>
      </c>
    </row>
    <row r="22" spans="1:6" x14ac:dyDescent="0.25">
      <c r="A22" s="9"/>
      <c r="B22" s="14"/>
      <c r="C22" s="10"/>
      <c r="D22" s="18">
        <v>646.48</v>
      </c>
      <c r="E22" s="10">
        <v>3234</v>
      </c>
      <c r="F22" s="27" t="s">
        <v>36</v>
      </c>
    </row>
    <row r="23" spans="1:6" x14ac:dyDescent="0.25">
      <c r="A23" s="9"/>
      <c r="B23" s="14"/>
      <c r="C23" s="10"/>
      <c r="D23" s="18">
        <v>286.91000000000003</v>
      </c>
      <c r="E23" s="10">
        <v>3239</v>
      </c>
      <c r="F23" s="27" t="s">
        <v>37</v>
      </c>
    </row>
    <row r="24" spans="1:6" x14ac:dyDescent="0.25">
      <c r="A24" s="9"/>
      <c r="B24" s="14"/>
      <c r="C24" s="10"/>
      <c r="D24" s="18">
        <v>5.56</v>
      </c>
      <c r="E24" s="10">
        <v>3433</v>
      </c>
      <c r="F24" s="27" t="s">
        <v>38</v>
      </c>
    </row>
    <row r="25" spans="1:6" ht="27" customHeight="1" thickBot="1" x14ac:dyDescent="0.3">
      <c r="A25" s="21" t="s">
        <v>13</v>
      </c>
      <c r="B25" s="22"/>
      <c r="C25" s="23"/>
      <c r="D25" s="24">
        <f>SUM(D21:D24)</f>
        <v>1015.94</v>
      </c>
      <c r="E25" s="23"/>
      <c r="F25" s="25"/>
    </row>
    <row r="26" spans="1:6" x14ac:dyDescent="0.25">
      <c r="A26" s="9" t="s">
        <v>39</v>
      </c>
      <c r="B26" s="14" t="s">
        <v>40</v>
      </c>
      <c r="C26" s="10" t="s">
        <v>30</v>
      </c>
      <c r="D26" s="18">
        <v>367.48</v>
      </c>
      <c r="E26" s="10">
        <v>3221</v>
      </c>
      <c r="F26" s="26" t="s">
        <v>41</v>
      </c>
    </row>
    <row r="27" spans="1:6" ht="27" customHeight="1" thickBot="1" x14ac:dyDescent="0.3">
      <c r="A27" s="21" t="s">
        <v>13</v>
      </c>
      <c r="B27" s="22"/>
      <c r="C27" s="23"/>
      <c r="D27" s="24">
        <f>SUM(D26:D26)</f>
        <v>367.48</v>
      </c>
      <c r="E27" s="23"/>
      <c r="F27" s="25"/>
    </row>
    <row r="28" spans="1:6" x14ac:dyDescent="0.25">
      <c r="A28" s="9" t="s">
        <v>42</v>
      </c>
      <c r="B28" s="14" t="s">
        <v>43</v>
      </c>
      <c r="C28" s="10" t="s">
        <v>11</v>
      </c>
      <c r="D28" s="18">
        <v>1906.25</v>
      </c>
      <c r="E28" s="10">
        <v>3232</v>
      </c>
      <c r="F28" s="26" t="s">
        <v>12</v>
      </c>
    </row>
    <row r="29" spans="1:6" ht="27" customHeight="1" thickBot="1" x14ac:dyDescent="0.3">
      <c r="A29" s="21" t="s">
        <v>13</v>
      </c>
      <c r="B29" s="22"/>
      <c r="C29" s="23"/>
      <c r="D29" s="24">
        <f>SUM(D28:D28)</f>
        <v>1906.25</v>
      </c>
      <c r="E29" s="23"/>
      <c r="F29" s="25"/>
    </row>
    <row r="30" spans="1:6" x14ac:dyDescent="0.25">
      <c r="A30" s="9" t="s">
        <v>44</v>
      </c>
      <c r="B30" s="14" t="s">
        <v>45</v>
      </c>
      <c r="C30" s="10" t="s">
        <v>11</v>
      </c>
      <c r="D30" s="18">
        <v>237.5</v>
      </c>
      <c r="E30" s="10">
        <v>3221</v>
      </c>
      <c r="F30" s="26" t="s">
        <v>41</v>
      </c>
    </row>
    <row r="31" spans="1:6" x14ac:dyDescent="0.25">
      <c r="A31" s="9"/>
      <c r="B31" s="14"/>
      <c r="C31" s="10"/>
      <c r="D31" s="18">
        <v>455</v>
      </c>
      <c r="E31" s="10">
        <v>3232</v>
      </c>
      <c r="F31" s="27" t="s">
        <v>12</v>
      </c>
    </row>
    <row r="32" spans="1:6" ht="27" customHeight="1" thickBot="1" x14ac:dyDescent="0.3">
      <c r="A32" s="21" t="s">
        <v>13</v>
      </c>
      <c r="B32" s="22"/>
      <c r="C32" s="23"/>
      <c r="D32" s="24">
        <f>SUM(D30:D31)</f>
        <v>692.5</v>
      </c>
      <c r="E32" s="23"/>
      <c r="F32" s="25"/>
    </row>
    <row r="33" spans="1:6" x14ac:dyDescent="0.25">
      <c r="A33" s="9" t="s">
        <v>46</v>
      </c>
      <c r="B33" s="14" t="s">
        <v>47</v>
      </c>
      <c r="C33" s="10" t="s">
        <v>11</v>
      </c>
      <c r="D33" s="18">
        <v>468</v>
      </c>
      <c r="E33" s="10">
        <v>3221</v>
      </c>
      <c r="F33" s="26" t="s">
        <v>41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468</v>
      </c>
      <c r="E34" s="23"/>
      <c r="F34" s="25"/>
    </row>
    <row r="35" spans="1:6" x14ac:dyDescent="0.25">
      <c r="A35" s="9" t="s">
        <v>48</v>
      </c>
      <c r="B35" s="14" t="s">
        <v>49</v>
      </c>
      <c r="C35" s="10" t="s">
        <v>11</v>
      </c>
      <c r="D35" s="18">
        <v>76.13</v>
      </c>
      <c r="E35" s="10">
        <v>3299</v>
      </c>
      <c r="F35" s="26" t="s">
        <v>50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76.13</v>
      </c>
      <c r="E36" s="23"/>
      <c r="F36" s="25"/>
    </row>
    <row r="37" spans="1:6" x14ac:dyDescent="0.25">
      <c r="A37" s="9" t="s">
        <v>51</v>
      </c>
      <c r="B37" s="14" t="s">
        <v>52</v>
      </c>
      <c r="C37" s="10" t="s">
        <v>53</v>
      </c>
      <c r="D37" s="18">
        <v>170.96</v>
      </c>
      <c r="E37" s="10">
        <v>3239</v>
      </c>
      <c r="F37" s="26" t="s">
        <v>37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170.96</v>
      </c>
      <c r="E38" s="23"/>
      <c r="F38" s="25"/>
    </row>
    <row r="39" spans="1:6" x14ac:dyDescent="0.25">
      <c r="A39" s="9" t="s">
        <v>54</v>
      </c>
      <c r="B39" s="14" t="s">
        <v>55</v>
      </c>
      <c r="C39" s="10" t="s">
        <v>11</v>
      </c>
      <c r="D39" s="18">
        <v>118.41</v>
      </c>
      <c r="E39" s="10">
        <v>3221</v>
      </c>
      <c r="F39" s="26" t="s">
        <v>41</v>
      </c>
    </row>
    <row r="40" spans="1:6" ht="27" customHeight="1" thickBot="1" x14ac:dyDescent="0.3">
      <c r="A40" s="21" t="s">
        <v>13</v>
      </c>
      <c r="B40" s="22"/>
      <c r="C40" s="23"/>
      <c r="D40" s="24">
        <f>SUM(D39:D39)</f>
        <v>118.41</v>
      </c>
      <c r="E40" s="23"/>
      <c r="F40" s="25"/>
    </row>
    <row r="41" spans="1:6" x14ac:dyDescent="0.25">
      <c r="A41" s="9" t="s">
        <v>56</v>
      </c>
      <c r="B41" s="14" t="s">
        <v>57</v>
      </c>
      <c r="C41" s="10" t="s">
        <v>30</v>
      </c>
      <c r="D41" s="18">
        <v>33.119999999999997</v>
      </c>
      <c r="E41" s="10">
        <v>3231</v>
      </c>
      <c r="F41" s="26" t="s">
        <v>17</v>
      </c>
    </row>
    <row r="42" spans="1:6" ht="27" customHeight="1" thickBot="1" x14ac:dyDescent="0.3">
      <c r="A42" s="21" t="s">
        <v>13</v>
      </c>
      <c r="B42" s="22"/>
      <c r="C42" s="23"/>
      <c r="D42" s="24">
        <f>SUM(D41:D41)</f>
        <v>33.119999999999997</v>
      </c>
      <c r="E42" s="23"/>
      <c r="F42" s="25"/>
    </row>
    <row r="43" spans="1:6" x14ac:dyDescent="0.25">
      <c r="A43" s="9" t="s">
        <v>58</v>
      </c>
      <c r="B43" s="14" t="s">
        <v>59</v>
      </c>
      <c r="C43" s="10" t="s">
        <v>60</v>
      </c>
      <c r="D43" s="18">
        <v>362.5</v>
      </c>
      <c r="E43" s="10">
        <v>3299</v>
      </c>
      <c r="F43" s="26" t="s">
        <v>50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362.5</v>
      </c>
      <c r="E44" s="23"/>
      <c r="F44" s="25"/>
    </row>
    <row r="45" spans="1:6" x14ac:dyDescent="0.25">
      <c r="A45" s="9" t="s">
        <v>61</v>
      </c>
      <c r="B45" s="14" t="s">
        <v>62</v>
      </c>
      <c r="C45" s="10" t="s">
        <v>63</v>
      </c>
      <c r="D45" s="18">
        <v>320.55</v>
      </c>
      <c r="E45" s="10">
        <v>3221</v>
      </c>
      <c r="F45" s="26" t="s">
        <v>41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320.55</v>
      </c>
      <c r="E46" s="23"/>
      <c r="F46" s="25"/>
    </row>
    <row r="47" spans="1:6" x14ac:dyDescent="0.25">
      <c r="A47" s="9" t="s">
        <v>64</v>
      </c>
      <c r="B47" s="14" t="s">
        <v>65</v>
      </c>
      <c r="C47" s="10" t="s">
        <v>11</v>
      </c>
      <c r="D47" s="18">
        <v>131.66999999999999</v>
      </c>
      <c r="E47" s="10">
        <v>3431</v>
      </c>
      <c r="F47" s="26" t="s">
        <v>66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131.66999999999999</v>
      </c>
      <c r="E48" s="23"/>
      <c r="F48" s="25"/>
    </row>
    <row r="49" spans="1:6" x14ac:dyDescent="0.25">
      <c r="A49" s="9" t="s">
        <v>67</v>
      </c>
      <c r="B49" s="14" t="s">
        <v>68</v>
      </c>
      <c r="C49" s="10" t="s">
        <v>11</v>
      </c>
      <c r="D49" s="18">
        <v>100</v>
      </c>
      <c r="E49" s="10">
        <v>3213</v>
      </c>
      <c r="F49" s="26" t="s">
        <v>69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100</v>
      </c>
      <c r="E50" s="23"/>
      <c r="F50" s="25"/>
    </row>
    <row r="51" spans="1:6" x14ac:dyDescent="0.25">
      <c r="A51" s="9" t="s">
        <v>70</v>
      </c>
      <c r="B51" s="14" t="s">
        <v>68</v>
      </c>
      <c r="C51" s="10" t="s">
        <v>71</v>
      </c>
      <c r="D51" s="18">
        <v>45</v>
      </c>
      <c r="E51" s="10">
        <v>3294</v>
      </c>
      <c r="F51" s="26" t="s">
        <v>72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45</v>
      </c>
      <c r="E52" s="23"/>
      <c r="F52" s="25"/>
    </row>
    <row r="53" spans="1:6" x14ac:dyDescent="0.25">
      <c r="A53" s="9"/>
      <c r="B53" s="14" t="s">
        <v>73</v>
      </c>
      <c r="C53" s="10"/>
      <c r="D53" s="18">
        <v>161.96</v>
      </c>
      <c r="E53" s="10">
        <v>3211</v>
      </c>
      <c r="F53" s="26" t="s">
        <v>74</v>
      </c>
    </row>
    <row r="54" spans="1:6" x14ac:dyDescent="0.25">
      <c r="A54" s="9"/>
      <c r="B54" s="14"/>
      <c r="C54" s="10"/>
      <c r="D54" s="18">
        <v>40</v>
      </c>
      <c r="E54" s="10">
        <v>3231</v>
      </c>
      <c r="F54" s="27" t="s">
        <v>17</v>
      </c>
    </row>
    <row r="55" spans="1:6" x14ac:dyDescent="0.25">
      <c r="A55" s="9"/>
      <c r="B55" s="14"/>
      <c r="C55" s="10"/>
      <c r="D55" s="18">
        <v>27</v>
      </c>
      <c r="E55" s="10">
        <v>3239</v>
      </c>
      <c r="F55" s="27" t="s">
        <v>37</v>
      </c>
    </row>
    <row r="56" spans="1:6" x14ac:dyDescent="0.25">
      <c r="A56" s="9"/>
      <c r="B56" s="14"/>
      <c r="C56" s="10"/>
      <c r="D56" s="18">
        <v>284.49</v>
      </c>
      <c r="E56" s="10">
        <v>3293</v>
      </c>
      <c r="F56" s="27" t="s">
        <v>75</v>
      </c>
    </row>
    <row r="57" spans="1:6" x14ac:dyDescent="0.25">
      <c r="A57" s="9"/>
      <c r="B57" s="14"/>
      <c r="C57" s="10"/>
      <c r="D57" s="18">
        <v>1027.3699999999999</v>
      </c>
      <c r="E57" s="10">
        <v>3299</v>
      </c>
      <c r="F57" s="27" t="s">
        <v>50</v>
      </c>
    </row>
    <row r="58" spans="1:6" ht="27" customHeight="1" thickBot="1" x14ac:dyDescent="0.3">
      <c r="A58" s="21" t="s">
        <v>13</v>
      </c>
      <c r="B58" s="22"/>
      <c r="C58" s="23"/>
      <c r="D58" s="24">
        <f>SUM(D53:D57)</f>
        <v>1540.82</v>
      </c>
      <c r="E58" s="23"/>
      <c r="F58" s="25"/>
    </row>
    <row r="59" spans="1:6" x14ac:dyDescent="0.25">
      <c r="A59" s="9"/>
      <c r="B59" s="14" t="s">
        <v>73</v>
      </c>
      <c r="C59" s="10"/>
      <c r="D59" s="18">
        <v>161.96</v>
      </c>
      <c r="E59" s="10">
        <v>3211</v>
      </c>
      <c r="F59" s="26" t="s">
        <v>74</v>
      </c>
    </row>
    <row r="60" spans="1:6" x14ac:dyDescent="0.25">
      <c r="A60" s="9"/>
      <c r="B60" s="14"/>
      <c r="C60" s="10"/>
      <c r="D60" s="18">
        <v>40</v>
      </c>
      <c r="E60" s="10">
        <v>3231</v>
      </c>
      <c r="F60" s="27" t="s">
        <v>17</v>
      </c>
    </row>
    <row r="61" spans="1:6" x14ac:dyDescent="0.25">
      <c r="A61" s="9"/>
      <c r="B61" s="14"/>
      <c r="C61" s="10"/>
      <c r="D61" s="18">
        <v>27</v>
      </c>
      <c r="E61" s="10">
        <v>3239</v>
      </c>
      <c r="F61" s="27" t="s">
        <v>37</v>
      </c>
    </row>
    <row r="62" spans="1:6" x14ac:dyDescent="0.25">
      <c r="A62" s="9"/>
      <c r="B62" s="14"/>
      <c r="C62" s="10"/>
      <c r="D62" s="18">
        <v>284.49</v>
      </c>
      <c r="E62" s="10">
        <v>3293</v>
      </c>
      <c r="F62" s="27" t="s">
        <v>75</v>
      </c>
    </row>
    <row r="63" spans="1:6" x14ac:dyDescent="0.25">
      <c r="A63" s="9"/>
      <c r="B63" s="14"/>
      <c r="C63" s="10"/>
      <c r="D63" s="18">
        <v>1027.3699999999999</v>
      </c>
      <c r="E63" s="10">
        <v>3299</v>
      </c>
      <c r="F63" s="27" t="s">
        <v>50</v>
      </c>
    </row>
    <row r="64" spans="1:6" ht="27" customHeight="1" thickBot="1" x14ac:dyDescent="0.3">
      <c r="A64" s="21" t="s">
        <v>13</v>
      </c>
      <c r="B64" s="22"/>
      <c r="C64" s="23"/>
      <c r="D64" s="24">
        <f>SUM(D59:D63)</f>
        <v>1540.82</v>
      </c>
      <c r="E64" s="23"/>
      <c r="F64" s="25"/>
    </row>
    <row r="65" spans="1:6" x14ac:dyDescent="0.25">
      <c r="A65" s="9"/>
      <c r="B65" s="14"/>
      <c r="C65" s="10"/>
      <c r="D65" s="18">
        <v>207984.29</v>
      </c>
      <c r="E65" s="10">
        <v>3111</v>
      </c>
      <c r="F65" s="26" t="s">
        <v>76</v>
      </c>
    </row>
    <row r="66" spans="1:6" x14ac:dyDescent="0.25">
      <c r="A66" s="9"/>
      <c r="B66" s="14"/>
      <c r="C66" s="10"/>
      <c r="D66" s="18">
        <v>176.72</v>
      </c>
      <c r="E66" s="10">
        <v>3113</v>
      </c>
      <c r="F66" s="27" t="s">
        <v>77</v>
      </c>
    </row>
    <row r="67" spans="1:6" x14ac:dyDescent="0.25">
      <c r="A67" s="9"/>
      <c r="B67" s="14"/>
      <c r="C67" s="10"/>
      <c r="D67" s="18">
        <v>5054.53</v>
      </c>
      <c r="E67" s="10">
        <v>3113</v>
      </c>
      <c r="F67" s="27" t="s">
        <v>77</v>
      </c>
    </row>
    <row r="68" spans="1:6" x14ac:dyDescent="0.25">
      <c r="A68" s="9"/>
      <c r="B68" s="14"/>
      <c r="C68" s="10"/>
      <c r="D68" s="18">
        <v>59.38</v>
      </c>
      <c r="E68" s="10">
        <v>3114</v>
      </c>
      <c r="F68" s="27" t="s">
        <v>78</v>
      </c>
    </row>
    <row r="69" spans="1:6" x14ac:dyDescent="0.25">
      <c r="A69" s="9"/>
      <c r="B69" s="14"/>
      <c r="C69" s="10"/>
      <c r="D69" s="18">
        <v>126.68</v>
      </c>
      <c r="E69" s="10">
        <v>3114</v>
      </c>
      <c r="F69" s="27" t="s">
        <v>78</v>
      </c>
    </row>
    <row r="70" spans="1:6" x14ac:dyDescent="0.25">
      <c r="A70" s="9"/>
      <c r="B70" s="14"/>
      <c r="C70" s="10"/>
      <c r="D70" s="18">
        <v>4423.26</v>
      </c>
      <c r="E70" s="10">
        <v>3114</v>
      </c>
      <c r="F70" s="27" t="s">
        <v>78</v>
      </c>
    </row>
    <row r="71" spans="1:6" x14ac:dyDescent="0.25">
      <c r="A71" s="9"/>
      <c r="B71" s="14"/>
      <c r="C71" s="10"/>
      <c r="D71" s="18">
        <v>118.56</v>
      </c>
      <c r="E71" s="10">
        <v>3121</v>
      </c>
      <c r="F71" s="27" t="s">
        <v>79</v>
      </c>
    </row>
    <row r="72" spans="1:6" x14ac:dyDescent="0.25">
      <c r="A72" s="9"/>
      <c r="B72" s="14"/>
      <c r="C72" s="10"/>
      <c r="D72" s="18">
        <v>220.72</v>
      </c>
      <c r="E72" s="10">
        <v>3121</v>
      </c>
      <c r="F72" s="27" t="s">
        <v>79</v>
      </c>
    </row>
    <row r="73" spans="1:6" x14ac:dyDescent="0.25">
      <c r="A73" s="9"/>
      <c r="B73" s="14"/>
      <c r="C73" s="10"/>
      <c r="D73" s="18">
        <v>470.19</v>
      </c>
      <c r="E73" s="10">
        <v>3121</v>
      </c>
      <c r="F73" s="27" t="s">
        <v>79</v>
      </c>
    </row>
    <row r="74" spans="1:6" x14ac:dyDescent="0.25">
      <c r="A74" s="9"/>
      <c r="B74" s="14"/>
      <c r="C74" s="10"/>
      <c r="D74" s="18">
        <v>746.29</v>
      </c>
      <c r="E74" s="10">
        <v>3122</v>
      </c>
      <c r="F74" s="27" t="s">
        <v>80</v>
      </c>
    </row>
    <row r="75" spans="1:6" x14ac:dyDescent="0.25">
      <c r="A75" s="9"/>
      <c r="B75" s="14"/>
      <c r="C75" s="10"/>
      <c r="D75" s="18">
        <v>21145.79</v>
      </c>
      <c r="E75" s="10">
        <v>3132</v>
      </c>
      <c r="F75" s="27" t="s">
        <v>81</v>
      </c>
    </row>
    <row r="76" spans="1:6" x14ac:dyDescent="0.25">
      <c r="A76" s="9"/>
      <c r="B76" s="14"/>
      <c r="C76" s="10"/>
      <c r="D76" s="18">
        <v>235.15</v>
      </c>
      <c r="E76" s="10">
        <v>3141</v>
      </c>
      <c r="F76" s="27" t="s">
        <v>82</v>
      </c>
    </row>
    <row r="77" spans="1:6" x14ac:dyDescent="0.25">
      <c r="A77" s="9"/>
      <c r="B77" s="14"/>
      <c r="C77" s="10"/>
      <c r="D77" s="18">
        <v>12716.86</v>
      </c>
      <c r="E77" s="10">
        <v>3141</v>
      </c>
      <c r="F77" s="27" t="s">
        <v>82</v>
      </c>
    </row>
    <row r="78" spans="1:6" x14ac:dyDescent="0.25">
      <c r="A78" s="9"/>
      <c r="B78" s="14"/>
      <c r="C78" s="10"/>
      <c r="D78" s="18">
        <v>5981.44</v>
      </c>
      <c r="E78" s="10">
        <v>3151</v>
      </c>
      <c r="F78" s="27" t="s">
        <v>83</v>
      </c>
    </row>
    <row r="79" spans="1:6" x14ac:dyDescent="0.25">
      <c r="A79" s="9"/>
      <c r="B79" s="14"/>
      <c r="C79" s="10"/>
      <c r="D79" s="18">
        <v>19554.310000000001</v>
      </c>
      <c r="E79" s="10">
        <v>3151</v>
      </c>
      <c r="F79" s="27" t="s">
        <v>83</v>
      </c>
    </row>
    <row r="80" spans="1:6" x14ac:dyDescent="0.25">
      <c r="A80" s="9"/>
      <c r="B80" s="14"/>
      <c r="C80" s="10"/>
      <c r="D80" s="18">
        <v>21145.79</v>
      </c>
      <c r="E80" s="10">
        <v>3162</v>
      </c>
      <c r="F80" s="27" t="s">
        <v>84</v>
      </c>
    </row>
    <row r="81" spans="1:6" x14ac:dyDescent="0.25">
      <c r="A81" s="9"/>
      <c r="B81" s="14"/>
      <c r="C81" s="10"/>
      <c r="D81" s="18">
        <v>20.18</v>
      </c>
      <c r="E81" s="10">
        <v>3171</v>
      </c>
      <c r="F81" s="27" t="s">
        <v>85</v>
      </c>
    </row>
    <row r="82" spans="1:6" x14ac:dyDescent="0.25">
      <c r="A82" s="9"/>
      <c r="B82" s="14"/>
      <c r="C82" s="10"/>
      <c r="D82" s="18">
        <v>60.54</v>
      </c>
      <c r="E82" s="10">
        <v>3171</v>
      </c>
      <c r="F82" s="27" t="s">
        <v>85</v>
      </c>
    </row>
    <row r="83" spans="1:6" x14ac:dyDescent="0.25">
      <c r="A83" s="9"/>
      <c r="B83" s="14"/>
      <c r="C83" s="10"/>
      <c r="D83" s="18">
        <v>66.59</v>
      </c>
      <c r="E83" s="10">
        <v>3171</v>
      </c>
      <c r="F83" s="27" t="s">
        <v>85</v>
      </c>
    </row>
    <row r="84" spans="1:6" x14ac:dyDescent="0.25">
      <c r="A84" s="9"/>
      <c r="B84" s="14"/>
      <c r="C84" s="10"/>
      <c r="D84" s="18">
        <v>662.16</v>
      </c>
      <c r="E84" s="10">
        <v>3171</v>
      </c>
      <c r="F84" s="27" t="s">
        <v>85</v>
      </c>
    </row>
    <row r="85" spans="1:6" x14ac:dyDescent="0.25">
      <c r="A85" s="9"/>
      <c r="B85" s="14"/>
      <c r="C85" s="10"/>
      <c r="D85" s="18">
        <v>65.959999999999994</v>
      </c>
      <c r="E85" s="10">
        <v>3211</v>
      </c>
      <c r="F85" s="27" t="s">
        <v>74</v>
      </c>
    </row>
    <row r="86" spans="1:6" x14ac:dyDescent="0.25">
      <c r="A86" s="9"/>
      <c r="B86" s="14"/>
      <c r="C86" s="10"/>
      <c r="D86" s="18">
        <v>96</v>
      </c>
      <c r="E86" s="10">
        <v>3211</v>
      </c>
      <c r="F86" s="27" t="s">
        <v>74</v>
      </c>
    </row>
    <row r="87" spans="1:6" x14ac:dyDescent="0.25">
      <c r="A87" s="9"/>
      <c r="B87" s="14"/>
      <c r="C87" s="10"/>
      <c r="D87" s="18">
        <v>1920</v>
      </c>
      <c r="E87" s="10">
        <v>3211</v>
      </c>
      <c r="F87" s="27" t="s">
        <v>74</v>
      </c>
    </row>
    <row r="88" spans="1:6" x14ac:dyDescent="0.25">
      <c r="A88" s="9"/>
      <c r="B88" s="14"/>
      <c r="C88" s="10"/>
      <c r="D88" s="18">
        <v>102.6</v>
      </c>
      <c r="E88" s="10">
        <v>3212</v>
      </c>
      <c r="F88" s="27" t="s">
        <v>23</v>
      </c>
    </row>
    <row r="89" spans="1:6" x14ac:dyDescent="0.25">
      <c r="A89" s="9"/>
      <c r="B89" s="14"/>
      <c r="C89" s="10"/>
      <c r="D89" s="18">
        <v>2302.64</v>
      </c>
      <c r="E89" s="10">
        <v>3212</v>
      </c>
      <c r="F89" s="27" t="s">
        <v>23</v>
      </c>
    </row>
    <row r="90" spans="1:6" x14ac:dyDescent="0.25">
      <c r="A90" s="9"/>
      <c r="B90" s="14"/>
      <c r="C90" s="10"/>
      <c r="D90" s="18">
        <v>40</v>
      </c>
      <c r="E90" s="10">
        <v>3231</v>
      </c>
      <c r="F90" s="27" t="s">
        <v>17</v>
      </c>
    </row>
    <row r="91" spans="1:6" x14ac:dyDescent="0.25">
      <c r="A91" s="9"/>
      <c r="B91" s="14"/>
      <c r="C91" s="10"/>
      <c r="D91" s="18">
        <v>-13.27</v>
      </c>
      <c r="E91" s="10">
        <v>3234</v>
      </c>
      <c r="F91" s="27" t="s">
        <v>36</v>
      </c>
    </row>
    <row r="92" spans="1:6" x14ac:dyDescent="0.25">
      <c r="A92" s="9"/>
      <c r="B92" s="14"/>
      <c r="C92" s="10"/>
      <c r="D92" s="18">
        <v>-9</v>
      </c>
      <c r="E92" s="10">
        <v>3234</v>
      </c>
      <c r="F92" s="27" t="s">
        <v>36</v>
      </c>
    </row>
    <row r="93" spans="1:6" x14ac:dyDescent="0.25">
      <c r="A93" s="9"/>
      <c r="B93" s="14"/>
      <c r="C93" s="10"/>
      <c r="D93" s="18">
        <v>4.0999999999999996</v>
      </c>
      <c r="E93" s="10">
        <v>3237</v>
      </c>
      <c r="F93" s="27" t="s">
        <v>86</v>
      </c>
    </row>
    <row r="94" spans="1:6" x14ac:dyDescent="0.25">
      <c r="A94" s="9"/>
      <c r="B94" s="14"/>
      <c r="C94" s="10"/>
      <c r="D94" s="18">
        <v>12.3</v>
      </c>
      <c r="E94" s="10">
        <v>3237</v>
      </c>
      <c r="F94" s="27" t="s">
        <v>86</v>
      </c>
    </row>
    <row r="95" spans="1:6" x14ac:dyDescent="0.25">
      <c r="A95" s="9"/>
      <c r="B95" s="14"/>
      <c r="C95" s="10"/>
      <c r="D95" s="18">
        <v>34.840000000000003</v>
      </c>
      <c r="E95" s="10">
        <v>3237</v>
      </c>
      <c r="F95" s="27" t="s">
        <v>86</v>
      </c>
    </row>
    <row r="96" spans="1:6" x14ac:dyDescent="0.25">
      <c r="A96" s="9"/>
      <c r="B96" s="14"/>
      <c r="C96" s="10"/>
      <c r="D96" s="18">
        <v>112.77</v>
      </c>
      <c r="E96" s="10">
        <v>3237</v>
      </c>
      <c r="F96" s="27" t="s">
        <v>86</v>
      </c>
    </row>
    <row r="97" spans="1:6" x14ac:dyDescent="0.25">
      <c r="A97" s="9"/>
      <c r="B97" s="14"/>
      <c r="C97" s="10"/>
      <c r="D97" s="18">
        <v>176.31</v>
      </c>
      <c r="E97" s="10">
        <v>3237</v>
      </c>
      <c r="F97" s="27" t="s">
        <v>86</v>
      </c>
    </row>
    <row r="98" spans="1:6" x14ac:dyDescent="0.25">
      <c r="A98" s="9"/>
      <c r="B98" s="14"/>
      <c r="C98" s="10"/>
      <c r="D98" s="18">
        <v>27</v>
      </c>
      <c r="E98" s="10">
        <v>3239</v>
      </c>
      <c r="F98" s="27" t="s">
        <v>37</v>
      </c>
    </row>
    <row r="99" spans="1:6" x14ac:dyDescent="0.25">
      <c r="A99" s="9"/>
      <c r="B99" s="14"/>
      <c r="C99" s="10"/>
      <c r="D99" s="18">
        <v>11.87</v>
      </c>
      <c r="E99" s="10">
        <v>3291</v>
      </c>
      <c r="F99" s="27" t="s">
        <v>87</v>
      </c>
    </row>
    <row r="100" spans="1:6" x14ac:dyDescent="0.25">
      <c r="A100" s="9"/>
      <c r="B100" s="14"/>
      <c r="C100" s="10"/>
      <c r="D100" s="18">
        <v>35.619999999999997</v>
      </c>
      <c r="E100" s="10">
        <v>3291</v>
      </c>
      <c r="F100" s="27" t="s">
        <v>87</v>
      </c>
    </row>
    <row r="101" spans="1:6" x14ac:dyDescent="0.25">
      <c r="A101" s="9"/>
      <c r="B101" s="14"/>
      <c r="C101" s="10"/>
      <c r="D101" s="18">
        <v>95.63</v>
      </c>
      <c r="E101" s="10">
        <v>3291</v>
      </c>
      <c r="F101" s="27" t="s">
        <v>87</v>
      </c>
    </row>
    <row r="102" spans="1:6" x14ac:dyDescent="0.25">
      <c r="A102" s="9"/>
      <c r="B102" s="14"/>
      <c r="C102" s="10"/>
      <c r="D102" s="18">
        <v>842.44</v>
      </c>
      <c r="E102" s="10">
        <v>3291</v>
      </c>
      <c r="F102" s="27" t="s">
        <v>87</v>
      </c>
    </row>
    <row r="103" spans="1:6" x14ac:dyDescent="0.25">
      <c r="A103" s="9"/>
      <c r="B103" s="14"/>
      <c r="C103" s="10"/>
      <c r="D103" s="18">
        <v>284.49</v>
      </c>
      <c r="E103" s="10">
        <v>3293</v>
      </c>
      <c r="F103" s="27" t="s">
        <v>75</v>
      </c>
    </row>
    <row r="104" spans="1:6" x14ac:dyDescent="0.25">
      <c r="A104" s="9"/>
      <c r="B104" s="14"/>
      <c r="C104" s="10"/>
      <c r="D104" s="18">
        <v>1027.3699999999999</v>
      </c>
      <c r="E104" s="10">
        <v>3299</v>
      </c>
      <c r="F104" s="27" t="s">
        <v>50</v>
      </c>
    </row>
    <row r="105" spans="1:6" x14ac:dyDescent="0.25">
      <c r="A105" s="9"/>
      <c r="B105" s="14"/>
      <c r="C105" s="10"/>
      <c r="D105" s="18">
        <v>1110</v>
      </c>
      <c r="E105" s="10">
        <v>3722</v>
      </c>
      <c r="F105" s="27" t="s">
        <v>88</v>
      </c>
    </row>
    <row r="106" spans="1:6" ht="21" customHeight="1" thickBot="1" x14ac:dyDescent="0.3">
      <c r="A106" s="21" t="s">
        <v>13</v>
      </c>
      <c r="B106" s="22"/>
      <c r="C106" s="23"/>
      <c r="D106" s="24">
        <f>SUM(D65:D105)</f>
        <v>309249.09999999998</v>
      </c>
      <c r="E106" s="23"/>
      <c r="F106" s="25"/>
    </row>
    <row r="107" spans="1:6" ht="15.75" thickBot="1" x14ac:dyDescent="0.3">
      <c r="A107" s="28" t="s">
        <v>89</v>
      </c>
      <c r="B107" s="29"/>
      <c r="C107" s="30"/>
      <c r="D107" s="31">
        <f>SUM(D8,D10,D12,D14,D16,D18,D20,D25,D27,D29,D32,D34,D36,D38,D40,D42,D44,D46,D48,D50,D52,D58,D64,D106)</f>
        <v>319526.03999999998</v>
      </c>
      <c r="E107" s="30"/>
      <c r="F107" s="32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2ekonomska1</cp:lastModifiedBy>
  <dcterms:created xsi:type="dcterms:W3CDTF">2024-03-05T11:42:46Z</dcterms:created>
  <dcterms:modified xsi:type="dcterms:W3CDTF">2024-05-20T12:40:12Z</dcterms:modified>
</cp:coreProperties>
</file>